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ublico\2025\Divane\Impositivas\"/>
    </mc:Choice>
  </mc:AlternateContent>
  <xr:revisionPtr revIDLastSave="0" documentId="13_ncr:1_{3F5634B9-5C40-4BF3-B01D-59FDF207B148}" xr6:coauthVersionLast="47" xr6:coauthVersionMax="47" xr10:uidLastSave="{00000000-0000-0000-0000-000000000000}"/>
  <bookViews>
    <workbookView xWindow="-108" yWindow="-108" windowWidth="23256" windowHeight="12720" tabRatio="627" activeTab="10" xr2:uid="{241081D7-28CE-4403-8DF9-267CD160212C}"/>
  </bookViews>
  <sheets>
    <sheet name="2018" sheetId="1" r:id="rId1"/>
    <sheet name="2019" sheetId="2" r:id="rId2"/>
    <sheet name="2020" sheetId="3" r:id="rId3"/>
    <sheet name="2021" sheetId="4" r:id="rId4"/>
    <sheet name="2021 - SAUDE" sheetId="9" r:id="rId5"/>
    <sheet name="2022" sheetId="5" r:id="rId6"/>
    <sheet name="2022 - SAUDE" sheetId="10" r:id="rId7"/>
    <sheet name="2023" sheetId="6" r:id="rId8"/>
    <sheet name="2024" sheetId="7" r:id="rId9"/>
    <sheet name="2024 - SAÚDE" sheetId="11" r:id="rId10"/>
    <sheet name="CMEI" sheetId="12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72" i="5" l="1"/>
  <c r="J72" i="5"/>
  <c r="J21" i="4"/>
  <c r="K21" i="4"/>
  <c r="I7" i="11"/>
  <c r="J7" i="11"/>
  <c r="I56" i="10"/>
  <c r="J56" i="10"/>
  <c r="K63" i="9"/>
  <c r="J63" i="9"/>
  <c r="F9" i="7"/>
  <c r="F6" i="5"/>
  <c r="F8" i="4"/>
</calcChain>
</file>

<file path=xl/sharedStrings.xml><?xml version="1.0" encoding="utf-8"?>
<sst xmlns="http://schemas.openxmlformats.org/spreadsheetml/2006/main" count="964" uniqueCount="463">
  <si>
    <t>Autor</t>
  </si>
  <si>
    <t>N° Emenda</t>
  </si>
  <si>
    <t>Objeto</t>
  </si>
  <si>
    <t>Unid Orç</t>
  </si>
  <si>
    <t>Valor</t>
  </si>
  <si>
    <t>Pago</t>
  </si>
  <si>
    <t>Moacir Sopelsa</t>
  </si>
  <si>
    <t>0082/2018</t>
  </si>
  <si>
    <t>Construção de um Centro de Educação Infantil.</t>
  </si>
  <si>
    <t>SES</t>
  </si>
  <si>
    <t xml:space="preserve"> Marcos Vieira</t>
  </si>
  <si>
    <t>1092/2019</t>
  </si>
  <si>
    <t>1015762 - Apoio ao Custeio e Manutenção da Atenção Básica em Saúde no Município de Irani.</t>
  </si>
  <si>
    <t xml:space="preserve"> Moacir Sopelsa</t>
  </si>
  <si>
    <t>1033/2019</t>
  </si>
  <si>
    <t>1015712 - Aquisição de um veículo tipo van para TFD em Irani</t>
  </si>
  <si>
    <t>FUNDAM</t>
  </si>
  <si>
    <t>Neodi Saretta</t>
  </si>
  <si>
    <t>0020/2020</t>
  </si>
  <si>
    <t>SIE</t>
  </si>
  <si>
    <t>Altair Silva</t>
  </si>
  <si>
    <t>1606/2021</t>
  </si>
  <si>
    <t>Ismael dos Santos</t>
  </si>
  <si>
    <t>0344/2021</t>
  </si>
  <si>
    <t>Joao Amin</t>
  </si>
  <si>
    <t>1116/2021</t>
  </si>
  <si>
    <t>Marcos Vieira</t>
  </si>
  <si>
    <t>1628/2021</t>
  </si>
  <si>
    <t>Marlene Fengler</t>
  </si>
  <si>
    <t>1443/2021</t>
  </si>
  <si>
    <t>SED</t>
  </si>
  <si>
    <t>2175/2021</t>
  </si>
  <si>
    <t>1760/2021</t>
  </si>
  <si>
    <t>Ação destinando recursos para equipamentos de informática e acesso à internet, para alunos da rede municipal de ensino de Irani, estudarem remotam.</t>
  </si>
  <si>
    <t>Apoio financeiro para investimentos em pavimentação no sistema rodoviário urbano municipal de Irani.</t>
  </si>
  <si>
    <t>Apoio financeiro ao município de Irani na área da Infraestrutura Viária.</t>
  </si>
  <si>
    <t>Auxilio financeiro para infraestrutura no município de Irani em pavimentação de ruas.</t>
  </si>
  <si>
    <t>Incremento de média e alta complexidade para o município de Irani.</t>
  </si>
  <si>
    <t>Pavimentação urbana no município de Irani .</t>
  </si>
  <si>
    <t>Apoio a projetos de custeio, manutenção e investimentos no setor saúde do município de Irani.</t>
  </si>
  <si>
    <t>0088/2021</t>
  </si>
  <si>
    <t>Investimentos para construção de centro comunitário na comunidade de Linha União, no município de Irani.</t>
  </si>
  <si>
    <t>Nilso Jose Berlanda</t>
  </si>
  <si>
    <t>2028/2021</t>
  </si>
  <si>
    <t xml:space="preserve"> Apoio financeiro para pavimentação asfáltica da rua Antonio Ribeiro da Silva, loteamento Tortelli do município de Irani.</t>
  </si>
  <si>
    <t>TOTAL</t>
  </si>
  <si>
    <t>0347/2022</t>
  </si>
  <si>
    <t>Reforma de escola no município de Irani.</t>
  </si>
  <si>
    <t xml:space="preserve"> Jair Miotto</t>
  </si>
  <si>
    <t>2285/2022</t>
  </si>
  <si>
    <t>Aquisição de um veículo sedam para transporte de pacientes.</t>
  </si>
  <si>
    <t xml:space="preserve"> Kennedy Nunes</t>
  </si>
  <si>
    <t>0569/2022</t>
  </si>
  <si>
    <t>Investimento na educação de crianças e adolescentes através do Projeto ADAD em Irani.</t>
  </si>
  <si>
    <t>2337/2022</t>
  </si>
  <si>
    <t>Aquisição de veículo sedam para transporte de pacientes da Secretaria Municipal de Saúde da Prefeitura Municipal de Irani.</t>
  </si>
  <si>
    <t xml:space="preserve"> Marlene Fengler</t>
  </si>
  <si>
    <t>2203/2022</t>
  </si>
  <si>
    <t>Apoio financeiro para aquisição e implantação de parques (playgrounds) na rede de educação municipal de Irani.</t>
  </si>
  <si>
    <t xml:space="preserve"> Mauro de Nadal</t>
  </si>
  <si>
    <t>0708/2022</t>
  </si>
  <si>
    <t>Pavimentação de ruas no município de Irani.</t>
  </si>
  <si>
    <t>2066/2022</t>
  </si>
  <si>
    <t>Aquisição de equipamentos e ultrassom, para a Secretaria Municipal de Saúde de Irani.</t>
  </si>
  <si>
    <t>2068/2022</t>
  </si>
  <si>
    <t>Infraestrutura da malha viária no município de Irani, com a pavimentação asfáltica.</t>
  </si>
  <si>
    <t xml:space="preserve"> Neodi Saretta</t>
  </si>
  <si>
    <t>0084/2022</t>
  </si>
  <si>
    <t>Investimentos na área da infraestrutura do município de Irani.</t>
  </si>
  <si>
    <t>0322/2023</t>
  </si>
  <si>
    <t>IMPLANTAÇÃO DE CALÇADÃO E ESPAÇO DE CONVIVÊNCIA NAS RUAS GETÚLIO VARGAS E SÃO JOÃO, E TRECHO DA AV. IVO SILVEIRA E AV. VALDECIR ANGELO ZAMPIERI</t>
  </si>
  <si>
    <t>Jair Miotto</t>
  </si>
  <si>
    <t>0996/2023</t>
  </si>
  <si>
    <t>RECURSO PARA PAVIMENTAÇÃO DE VIAS URBANAS DO MUNICÍPIO DE IRANI/SC</t>
  </si>
  <si>
    <t>1620/2023</t>
  </si>
  <si>
    <t>Aquisição de massa asfáltica para a pavimentação de ruas do perímetro urbano de Irani</t>
  </si>
  <si>
    <t>1632/2023</t>
  </si>
  <si>
    <t>Construção de creche municipal</t>
  </si>
  <si>
    <t>1624/2023</t>
  </si>
  <si>
    <t>Recursos para a construção de creche municipal</t>
  </si>
  <si>
    <t>FUNDO SOCIAL</t>
  </si>
  <si>
    <t>0149/2023</t>
  </si>
  <si>
    <t>Investimento nas obras de ampliação do Centro Comunitário na Comunidade de Linha Aparecida no Município de Irani.</t>
  </si>
  <si>
    <t>0517/2023</t>
  </si>
  <si>
    <t>Apoio financeiro ao município de Irani para aquisição de equipamentos tecnológicos em favor da Rede de Ensino Municipal.</t>
  </si>
  <si>
    <t>SAR</t>
  </si>
  <si>
    <t>1938/2024</t>
  </si>
  <si>
    <t>Aquisição de implementos agrícolas</t>
  </si>
  <si>
    <t>Edilson Massocco</t>
  </si>
  <si>
    <t>0160/2024</t>
  </si>
  <si>
    <t>Aquisição de um veículo para a Secretaria Municipal de Saúde.</t>
  </si>
  <si>
    <t>0159/2024</t>
  </si>
  <si>
    <t>Apoio financeiro para investimento em pavimentação asfáltica em vias urbana do município</t>
  </si>
  <si>
    <t>0269/2024</t>
  </si>
  <si>
    <t>RECURSO PARA INVESTIMENTO NA ÁREA DE EDUCAÇÃO DO MUNICÍPIO DE IRANI/SC</t>
  </si>
  <si>
    <t>2008/2024</t>
  </si>
  <si>
    <t>APOIO AO SISTEMA DE INFRAESTRUTURA DO MUNICÍPIO DE IRANI</t>
  </si>
  <si>
    <t>0061/2024</t>
  </si>
  <si>
    <t>Recursos para investimentos na área da educação no Município de Irani.</t>
  </si>
  <si>
    <t>0036/2024</t>
  </si>
  <si>
    <t>Recursos para obras de infraestrutura na comunidade Linha Alto Engano, no Município de Irani.</t>
  </si>
  <si>
    <t>Nilso Berlanda</t>
  </si>
  <si>
    <t>1214/2024</t>
  </si>
  <si>
    <t>Apoio financeiro ao município de Irani para custeio e manutenção dos serviços de saúde em favor da Secretaria de Saúde Municipal.</t>
  </si>
  <si>
    <t>Beneficiários dos pagamentos</t>
  </si>
  <si>
    <t>Empenho</t>
  </si>
  <si>
    <t>Valor repassado</t>
  </si>
  <si>
    <t>Rend. Aplicação</t>
  </si>
  <si>
    <t>Rec. Próprios</t>
  </si>
  <si>
    <t>Devolução</t>
  </si>
  <si>
    <t>901/2020</t>
  </si>
  <si>
    <t>POSTO SGANZERLA LTDA</t>
  </si>
  <si>
    <t>2033/2021</t>
  </si>
  <si>
    <t>2034/2021</t>
  </si>
  <si>
    <t>DE NIGRIS DISTR DE VEÍCULOS LTDA</t>
  </si>
  <si>
    <t>1365/2020 1366/2020</t>
  </si>
  <si>
    <t>BALBINOT CONSTRUÇÕES EIRELI</t>
  </si>
  <si>
    <t>4611/2021</t>
  </si>
  <si>
    <t>4612/2021</t>
  </si>
  <si>
    <t>4613/2021</t>
  </si>
  <si>
    <t>4614/2021</t>
  </si>
  <si>
    <t>4615/2021</t>
  </si>
  <si>
    <t>4616/2021</t>
  </si>
  <si>
    <t>5305/2021</t>
  </si>
  <si>
    <t>2343/2021</t>
  </si>
  <si>
    <t>RTM PROJETOS E CONSTRUÇÕES EIRELI</t>
  </si>
  <si>
    <t>Reforma, ampliação da Casa do Produtor no Município de Irani</t>
  </si>
  <si>
    <t>4233/2020</t>
  </si>
  <si>
    <t>Saldo Emenda</t>
  </si>
  <si>
    <t>Saldo em conta</t>
  </si>
  <si>
    <t>DETRAN SC</t>
  </si>
  <si>
    <t>2024/2021</t>
  </si>
  <si>
    <t>PEDRO SERGIO DE OLIVEIRA</t>
  </si>
  <si>
    <t>1960/2021</t>
  </si>
  <si>
    <t>2001/2021</t>
  </si>
  <si>
    <t>GOEDERT</t>
  </si>
  <si>
    <t>2007/2021</t>
  </si>
  <si>
    <t>2004/2021</t>
  </si>
  <si>
    <t>2006/2021</t>
  </si>
  <si>
    <t>2138/2021</t>
  </si>
  <si>
    <t>BORRACHARIA MAZIERO LTDA</t>
  </si>
  <si>
    <t>CIS AMAUC</t>
  </si>
  <si>
    <t>1961/2021</t>
  </si>
  <si>
    <t>1998/2021</t>
  </si>
  <si>
    <t>2013/2021</t>
  </si>
  <si>
    <t>2047/2021</t>
  </si>
  <si>
    <t>2113/2021</t>
  </si>
  <si>
    <t>DIONATAN KRAUZE</t>
  </si>
  <si>
    <t>ODONTOMEDI PRODUTOS</t>
  </si>
  <si>
    <t>GEAN AUTOMECÂNICA LTDA</t>
  </si>
  <si>
    <t>BALLKE PROD HOSPITALARES</t>
  </si>
  <si>
    <t>2140/2021</t>
  </si>
  <si>
    <t>2167/2021</t>
  </si>
  <si>
    <t>2040/2021</t>
  </si>
  <si>
    <t xml:space="preserve">OXOGÊNIO JOAÇABA </t>
  </si>
  <si>
    <t>2154/2021</t>
  </si>
  <si>
    <t>2152/2021</t>
  </si>
  <si>
    <t>2178/2021</t>
  </si>
  <si>
    <t>2093/2021</t>
  </si>
  <si>
    <t>NOELI VIEIRA DISTR SOROS</t>
  </si>
  <si>
    <t>FUFA SC - COM E REPRES LTDA</t>
  </si>
  <si>
    <t>2192/2021</t>
  </si>
  <si>
    <t>2193/2021</t>
  </si>
  <si>
    <t>2197/2021</t>
  </si>
  <si>
    <t>2008/2021</t>
  </si>
  <si>
    <t>2153/2021</t>
  </si>
  <si>
    <t>2038/2021</t>
  </si>
  <si>
    <t>2191/2021</t>
  </si>
  <si>
    <t>L A DALLA POTA JUNIOR</t>
  </si>
  <si>
    <t>LM FARMA IND E COM LTDA</t>
  </si>
  <si>
    <t>MCW PROD MEDICOS HOSPIT</t>
  </si>
  <si>
    <t>PROSAUDE DISTR DE MEDIC</t>
  </si>
  <si>
    <t>SOMA SC PROD HOSPITALARES</t>
  </si>
  <si>
    <t>2196/2021</t>
  </si>
  <si>
    <t>2327/2021</t>
  </si>
  <si>
    <t>2003/2021</t>
  </si>
  <si>
    <t>2005/2021</t>
  </si>
  <si>
    <t>2195/2021</t>
  </si>
  <si>
    <t>2306/2021</t>
  </si>
  <si>
    <t>2194/2021</t>
  </si>
  <si>
    <t>2307/2021</t>
  </si>
  <si>
    <t>2329/2021</t>
  </si>
  <si>
    <t>2308/2021</t>
  </si>
  <si>
    <t>MEDBRANDS COM E DISTR</t>
  </si>
  <si>
    <t>LAB ANALISES CLINICAS DIAMANTINA</t>
  </si>
  <si>
    <t>ILIANDRO GASPARINI</t>
  </si>
  <si>
    <t>JUNCKES DISTRIBUIDORA LTDA</t>
  </si>
  <si>
    <t>PROMEDI DISTR PROD HOSPITALARES</t>
  </si>
  <si>
    <t>SURFLUX COM E EQUI ELETRONICOS</t>
  </si>
  <si>
    <t>G. PASTEUR LAB ANALISES CLINICAS</t>
  </si>
  <si>
    <t>2030/2021</t>
  </si>
  <si>
    <t>2281/2021</t>
  </si>
  <si>
    <t>SGANZERLA CASA E CONSTRUÇÃO</t>
  </si>
  <si>
    <t>1048/2022</t>
  </si>
  <si>
    <t>1051/2022</t>
  </si>
  <si>
    <t>1050/2022</t>
  </si>
  <si>
    <t>1049/2022</t>
  </si>
  <si>
    <t>WORKOUT COM PROD PARA SAUDE</t>
  </si>
  <si>
    <t>463/2023</t>
  </si>
  <si>
    <t>741/2023</t>
  </si>
  <si>
    <t>METRONORTE COML DE VEÍCULOS LT</t>
  </si>
  <si>
    <t>871/2023</t>
  </si>
  <si>
    <t>BANCO DO BRASIL S.A.</t>
  </si>
  <si>
    <t>707/2023</t>
  </si>
  <si>
    <t>FORD MOTOR COMPANY BRASIL LTDA</t>
  </si>
  <si>
    <t>1386/2023</t>
  </si>
  <si>
    <t>954/2023</t>
  </si>
  <si>
    <t>ELBER IND DE REFRIGERAÇÃO LTDA</t>
  </si>
  <si>
    <t>MEDICALWAY EQUIP MEDICOS LTDA</t>
  </si>
  <si>
    <t>1571/2023</t>
  </si>
  <si>
    <t>EDER LUIZ PAIANO LTDA</t>
  </si>
  <si>
    <t>1570/2023</t>
  </si>
  <si>
    <t>1573/2023</t>
  </si>
  <si>
    <t>1574/2023</t>
  </si>
  <si>
    <t>1576/2023</t>
  </si>
  <si>
    <t>1295/2023</t>
  </si>
  <si>
    <t>CRIATIVA PAPELARIA E ARMARINHOS</t>
  </si>
  <si>
    <t>GO VENDAS ELETRONICAS LTDA</t>
  </si>
  <si>
    <t>METALIC MEDICAL PROD HOSPITALARES</t>
  </si>
  <si>
    <t>WMETROLOGIA SOLUÇÕES</t>
  </si>
  <si>
    <t>1747/2023</t>
  </si>
  <si>
    <t>1572/2023</t>
  </si>
  <si>
    <t>1552/2023</t>
  </si>
  <si>
    <t>1748/2023</t>
  </si>
  <si>
    <t>1944/2023</t>
  </si>
  <si>
    <t>COM MAT MEDICOS HOSP MACROSU</t>
  </si>
  <si>
    <t>GRATTOS IND E COM DE MOVEIS</t>
  </si>
  <si>
    <t>MARCO ANTONIO DA LUZ JR DISTR</t>
  </si>
  <si>
    <t>1750/2023</t>
  </si>
  <si>
    <t>1830/2023</t>
  </si>
  <si>
    <t>2157/2023</t>
  </si>
  <si>
    <t>1786/2023</t>
  </si>
  <si>
    <t>VIPH IT COM E SERV DE EQUIP INFORM</t>
  </si>
  <si>
    <t>GABRIELA SÃO BERNARDO F DE MELO</t>
  </si>
  <si>
    <t>1787/2023</t>
  </si>
  <si>
    <t>2027/2023</t>
  </si>
  <si>
    <t>FAGUNDEZ DISTRIBUIÇÃO LTDA</t>
  </si>
  <si>
    <t>2064/2023</t>
  </si>
  <si>
    <t>2209/2023</t>
  </si>
  <si>
    <t>2210/2023</t>
  </si>
  <si>
    <t>2163/2023</t>
  </si>
  <si>
    <t>1746/2023</t>
  </si>
  <si>
    <t>LICITAMED PRIME COML LTDA</t>
  </si>
  <si>
    <t>ALP COMERCIO DE PROD PARA SAUDE</t>
  </si>
  <si>
    <t>ALTERMED MAT MEDICO HOSP LTDA</t>
  </si>
  <si>
    <t>SUPER AR LTDA</t>
  </si>
  <si>
    <t>DHMED PROD E SER HOSPITALARES</t>
  </si>
  <si>
    <t>SALDO ANTERIOR</t>
  </si>
  <si>
    <t>2404/2023</t>
  </si>
  <si>
    <t>OBJETO</t>
  </si>
  <si>
    <t xml:space="preserve">FRANKE CADEIRAS LTDA </t>
  </si>
  <si>
    <t>05 CADEIRAS ESPALDAR BAIXO</t>
  </si>
  <si>
    <t>460/2024</t>
  </si>
  <si>
    <t>200/2024</t>
  </si>
  <si>
    <t>365/2024</t>
  </si>
  <si>
    <t>TARIFAS BANCÁRIAS</t>
  </si>
  <si>
    <t>REIFLEX IND E COM DE MOVEIS LTDA</t>
  </si>
  <si>
    <t>05 CADEIRAS ESPALDAR MÉDIO</t>
  </si>
  <si>
    <t>TECNOGOV COMERCIAL LTDA</t>
  </si>
  <si>
    <t>03 IMPRESSORAS</t>
  </si>
  <si>
    <t>201/2024</t>
  </si>
  <si>
    <t>486/2024</t>
  </si>
  <si>
    <t>INOVATECH INFORMATICA LTDA</t>
  </si>
  <si>
    <t>02 PURIFICADOR DE AGUA ELETRONICO</t>
  </si>
  <si>
    <t>MEDMED COM DE MAT HOSPITALARES</t>
  </si>
  <si>
    <t>04 CADEIRAS DE RODAS ADULTO</t>
  </si>
  <si>
    <t>715/2024</t>
  </si>
  <si>
    <t>MICROSENS S.A.</t>
  </si>
  <si>
    <t>02 TABLET</t>
  </si>
  <si>
    <t>752/2024</t>
  </si>
  <si>
    <t>06 TABLET</t>
  </si>
  <si>
    <t>1210/2024</t>
  </si>
  <si>
    <t>SERVIÇOS MÉDICOS ESPECIALIZADOS</t>
  </si>
  <si>
    <t>1406/2024</t>
  </si>
  <si>
    <t>METRONORTE COML DE VEICULOS</t>
  </si>
  <si>
    <t>SPIN MINIVAN 7 LUGARES</t>
  </si>
  <si>
    <t>855/2024</t>
  </si>
  <si>
    <t>856/2024</t>
  </si>
  <si>
    <t>2334/2024</t>
  </si>
  <si>
    <t>B&amp;F VEICULOS ESPECIAIS LTDA</t>
  </si>
  <si>
    <t>AMBULÂNCIA</t>
  </si>
  <si>
    <t>LICENCIAMENTO VEÍCULO RDZ7A67</t>
  </si>
  <si>
    <t>MANUTENÇÃO JUMPY QJD3378</t>
  </si>
  <si>
    <t>MATERIAIS HOSPITALARES</t>
  </si>
  <si>
    <t>MANUTENÇÃO VEÍCULOS</t>
  </si>
  <si>
    <t>MANUTENÇÃO PREDIAL</t>
  </si>
  <si>
    <t>MANUTENÇÕ COROLLA MIN0823</t>
  </si>
  <si>
    <t>OXIGÊNIO MEDICINAL</t>
  </si>
  <si>
    <t xml:space="preserve">MEDICAMENTOS </t>
  </si>
  <si>
    <t>EXAMES LABORATORIAIS</t>
  </si>
  <si>
    <t>MATERIAL DE LIMPEZA E HIGIENIZAÇÃO</t>
  </si>
  <si>
    <t>MATERIAS HOSPITALARES</t>
  </si>
  <si>
    <t>VEÍCULO ONIX SEDAN</t>
  </si>
  <si>
    <t>VEÍCULO MINIBUS 15 LUGARES</t>
  </si>
  <si>
    <t>CAMARA CONSERVAÇÃO DE VACINAS</t>
  </si>
  <si>
    <t>02 CADEIRAS ESPALDAR BAIXO</t>
  </si>
  <si>
    <t>05 CADEIRA FIXA</t>
  </si>
  <si>
    <t>03 CAIDEIRAS</t>
  </si>
  <si>
    <t>LAVADORA DE ALTA PRESSÃO</t>
  </si>
  <si>
    <t>MESAS E POLTRONAS</t>
  </si>
  <si>
    <t>APARELHO PHMETRO</t>
  </si>
  <si>
    <t>DETECTOR FATAL</t>
  </si>
  <si>
    <t>LONGARINA ESTOFADA</t>
  </si>
  <si>
    <t>R.S. IMPORTS EIRELI</t>
  </si>
  <si>
    <t>ARMARIO ARQUIVO</t>
  </si>
  <si>
    <t>02 LAVA ROUPAS AUTOMÁTICA</t>
  </si>
  <si>
    <t>03 LAVADORA DE ALTA PRESSÃO</t>
  </si>
  <si>
    <t>15 COMPUTADORES</t>
  </si>
  <si>
    <t>10 IMPRESSORAS</t>
  </si>
  <si>
    <t>10 MONITORES</t>
  </si>
  <si>
    <t>02 IMPRESSORA MULTIFUNCIONAL</t>
  </si>
  <si>
    <t>03 CAMAS HOSPITALAR FOWLER</t>
  </si>
  <si>
    <t>02 CADEIRA DE BANHO ADULTO OBESO</t>
  </si>
  <si>
    <t xml:space="preserve">02 CADEIRA DE BANHO ADULTO </t>
  </si>
  <si>
    <t>SECADORA DE ROUPAS AUTOMÁTICA</t>
  </si>
  <si>
    <t>ELETROCARDIOGRAFO</t>
  </si>
  <si>
    <t>L.P.EQUIPAMENTOS LTDA</t>
  </si>
  <si>
    <t>4414/2021</t>
  </si>
  <si>
    <t>Equipamentos Informática</t>
  </si>
  <si>
    <t>TABLETS ESCOLAS E CRECHES</t>
  </si>
  <si>
    <t>685/2022</t>
  </si>
  <si>
    <t>VIPH IT COM DE SERVIÇOS EQUIPAMENTOS</t>
  </si>
  <si>
    <t>NOTEBOOK</t>
  </si>
  <si>
    <t>880/2022</t>
  </si>
  <si>
    <t>831/2022</t>
  </si>
  <si>
    <t>5371/2023</t>
  </si>
  <si>
    <t>BARBARA GASPARUCHO GARCIA</t>
  </si>
  <si>
    <t>MASCOTES DO PROERD</t>
  </si>
  <si>
    <t>6203/2023</t>
  </si>
  <si>
    <t>5824/2023</t>
  </si>
  <si>
    <t>DIDATICA LIVRARIA E BRINQUEDOS</t>
  </si>
  <si>
    <t>GRAMA SINTÉTICA</t>
  </si>
  <si>
    <t>5814/2023</t>
  </si>
  <si>
    <t>5863/2023</t>
  </si>
  <si>
    <t>PLANALTO COM E TRANSP ALIMENTOS</t>
  </si>
  <si>
    <t>GENEROS ALIMENTICIOS</t>
  </si>
  <si>
    <t>Z&amp;G ALIMENTOS LTDA</t>
  </si>
  <si>
    <t>MUNICIPIO DE IRANI</t>
  </si>
  <si>
    <t>RETENÇÃO DE IMPOSTOS</t>
  </si>
  <si>
    <t>5777/2023</t>
  </si>
  <si>
    <t>M&amp;S CONSTRUTORA LTDA</t>
  </si>
  <si>
    <t>PISO PARQUE INFANTIL</t>
  </si>
  <si>
    <t>5372/2023</t>
  </si>
  <si>
    <t>5373/2023</t>
  </si>
  <si>
    <t>5806/2023</t>
  </si>
  <si>
    <t>5822/2023</t>
  </si>
  <si>
    <t>ROBERTA DIOGENES</t>
  </si>
  <si>
    <t>CAMISETAS PROERD</t>
  </si>
  <si>
    <t>SCUSSIATO DISTR ATACADISTA LTDA</t>
  </si>
  <si>
    <t>5805/2023</t>
  </si>
  <si>
    <t>6176/2023</t>
  </si>
  <si>
    <t>LANCHONETE CAMILA E THAIANA</t>
  </si>
  <si>
    <t>MATERIAL ESCOLAR</t>
  </si>
  <si>
    <t>RS VAREJO EIRELI</t>
  </si>
  <si>
    <t>5808/2023</t>
  </si>
  <si>
    <t>DECORAÇÃO FORMATURA PROERD</t>
  </si>
  <si>
    <t>IVANETE TODESCATT BITTENCOURT</t>
  </si>
  <si>
    <t>6178/2023</t>
  </si>
  <si>
    <t>6179/2023</t>
  </si>
  <si>
    <t>SK MATERIAIS PARA ESCRITÓRIO</t>
  </si>
  <si>
    <t>6182/2023</t>
  </si>
  <si>
    <t>6380/2023</t>
  </si>
  <si>
    <t>6381/2023</t>
  </si>
  <si>
    <t>6382/2023</t>
  </si>
  <si>
    <t>6339/2023</t>
  </si>
  <si>
    <t>6175/2023</t>
  </si>
  <si>
    <t>6335/2023</t>
  </si>
  <si>
    <t>6177/2023</t>
  </si>
  <si>
    <t>6183/2023</t>
  </si>
  <si>
    <t>6812/2023</t>
  </si>
  <si>
    <t>2B DISTRIBUDORA LTDA</t>
  </si>
  <si>
    <t>INFOTRIZ COMERCIAL EIRELI</t>
  </si>
  <si>
    <t>OTHALA COMERCIO LTDA</t>
  </si>
  <si>
    <t>RSUL EIRELI</t>
  </si>
  <si>
    <t>5271/2023</t>
  </si>
  <si>
    <t>5272/2023</t>
  </si>
  <si>
    <t>PARQUE INFANTIL</t>
  </si>
  <si>
    <t>5862/2023</t>
  </si>
  <si>
    <t>6180/2023</t>
  </si>
  <si>
    <t>6334/2023</t>
  </si>
  <si>
    <t>634/2024</t>
  </si>
  <si>
    <t>RESTITUIÇÃO</t>
  </si>
  <si>
    <t>991/2024</t>
  </si>
  <si>
    <t>1156/2024</t>
  </si>
  <si>
    <t>1155/2024</t>
  </si>
  <si>
    <t>LANCI IND E COM DE MOVEIS PLASTICOS</t>
  </si>
  <si>
    <t>MATERIAIS MOBILIARIO</t>
  </si>
  <si>
    <t>BANCOS E LIXEIRAS</t>
  </si>
  <si>
    <t>959/2024</t>
  </si>
  <si>
    <t>HOME CAROL DECOR</t>
  </si>
  <si>
    <t>CORTINAS</t>
  </si>
  <si>
    <t>2616/2024</t>
  </si>
  <si>
    <t>3297/2024</t>
  </si>
  <si>
    <t>3692/2024</t>
  </si>
  <si>
    <t>CARLOS HENRIQUE LUSSANI</t>
  </si>
  <si>
    <t>3690/2024</t>
  </si>
  <si>
    <t>3691/2024</t>
  </si>
  <si>
    <t>3693/2024</t>
  </si>
  <si>
    <t>3990/2024</t>
  </si>
  <si>
    <t>3991/2024</t>
  </si>
  <si>
    <t>3992/2024</t>
  </si>
  <si>
    <t>4037/2024</t>
  </si>
  <si>
    <t>3993/2024</t>
  </si>
  <si>
    <t>JLM DISTRIBUIDORA BR</t>
  </si>
  <si>
    <t>MATERIAIS HIGIENE</t>
  </si>
  <si>
    <t>R.S. VAREJO EIRELI</t>
  </si>
  <si>
    <t>NC COMERCIAL LTDA</t>
  </si>
  <si>
    <t>ATACADO LEORATTO E MANAS</t>
  </si>
  <si>
    <t>JOSUEI DEITOS GONZAGA ME</t>
  </si>
  <si>
    <t>SERVIÇO DE SOM</t>
  </si>
  <si>
    <t>6267/2024</t>
  </si>
  <si>
    <t>Saldo</t>
  </si>
  <si>
    <t>rend apl</t>
  </si>
  <si>
    <t>SBM - SUL BRASILEIRA DE MINERAÇÃO</t>
  </si>
  <si>
    <t>BICA CORRIDA</t>
  </si>
  <si>
    <t>3605/2021</t>
  </si>
  <si>
    <t>4418/2021</t>
  </si>
  <si>
    <t>3802/2021</t>
  </si>
  <si>
    <t>SETEP CONSTRUÇÕES S.A.</t>
  </si>
  <si>
    <t xml:space="preserve">PAVIMENTAÇÃO ASFÁLTICA </t>
  </si>
  <si>
    <t>5303/2021</t>
  </si>
  <si>
    <t>4748/2021</t>
  </si>
  <si>
    <t xml:space="preserve">MUNICIPIO DE IRANI </t>
  </si>
  <si>
    <t>RETENÇÃO IMPOSTOS</t>
  </si>
  <si>
    <t>ASSOCIAÇÃO ESPORTE CLUBE ATLANTICO</t>
  </si>
  <si>
    <t>TERMO DE FOMENTO 04/2021</t>
  </si>
  <si>
    <t>CINCATARINA</t>
  </si>
  <si>
    <t>5658/2021</t>
  </si>
  <si>
    <t>5521/2021</t>
  </si>
  <si>
    <t>461/2022</t>
  </si>
  <si>
    <t>3716/2023</t>
  </si>
  <si>
    <t>BALBINOT CONSTRUÇÕES LTDA</t>
  </si>
  <si>
    <t>REFORMA GINASIO MODESTO TORTELLI</t>
  </si>
  <si>
    <t>3347/2023</t>
  </si>
  <si>
    <t xml:space="preserve">BRITAX BRITAGEM E CONSTRUÇÕES </t>
  </si>
  <si>
    <t>BRITA</t>
  </si>
  <si>
    <t>2951/2023</t>
  </si>
  <si>
    <t xml:space="preserve">PAVIMENTAÇÃO ASFALTICA </t>
  </si>
  <si>
    <t>3708/2023</t>
  </si>
  <si>
    <t>PRÉ-FABRICADOS SGANZERLA LTDA</t>
  </si>
  <si>
    <t>TUBOS DE CONCRETO</t>
  </si>
  <si>
    <t>HAWAI 2010 COMERCIAL LTDA</t>
  </si>
  <si>
    <t>02 TELAS INTERATIVAS</t>
  </si>
  <si>
    <t>5823/2023</t>
  </si>
  <si>
    <t>BANCO DO BRASIL</t>
  </si>
  <si>
    <t>1040/2024</t>
  </si>
  <si>
    <t>PRÉ-FABRICADOS SGANZERLA</t>
  </si>
  <si>
    <t>1421/2024</t>
  </si>
  <si>
    <t>1422/2024</t>
  </si>
  <si>
    <t>REPREMIG REP E COM MG</t>
  </si>
  <si>
    <t>03 TELAS INTERATIVAS</t>
  </si>
  <si>
    <t xml:space="preserve">MICROSENS S/A </t>
  </si>
  <si>
    <t>TELA INTERATIVA</t>
  </si>
  <si>
    <t>2929/2024</t>
  </si>
  <si>
    <t>BRITA GRADUADA</t>
  </si>
  <si>
    <t>2977/2024</t>
  </si>
  <si>
    <t>3206/2024</t>
  </si>
  <si>
    <t>3504/2024</t>
  </si>
  <si>
    <t>2863/2024</t>
  </si>
  <si>
    <t>PAVIMENTAÇÃO ASFALTICA</t>
  </si>
  <si>
    <t>6268/2024</t>
  </si>
  <si>
    <t>990/2024</t>
  </si>
  <si>
    <t>Fabiano da Luz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</si>
</sst>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164" formatCode="&quot;R$&quot;\ #,##0.00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8" fontId="0" fillId="0" borderId="0" xfId="0" applyNumberFormat="1"/>
    <xf numFmtId="0" fontId="1" fillId="0" borderId="0" xfId="0" applyFont="1"/>
    <xf numFmtId="4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/>
    <xf numFmtId="0" fontId="0" fillId="0" borderId="0" xfId="0" applyAlignment="1">
      <alignment horizontal="right"/>
    </xf>
    <xf numFmtId="8" fontId="1" fillId="0" borderId="0" xfId="0" applyNumberFormat="1" applyFont="1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1" fillId="0" borderId="1" xfId="0" applyFont="1" applyBorder="1"/>
    <xf numFmtId="8" fontId="0" fillId="0" borderId="1" xfId="0" applyNumberFormat="1" applyBorder="1"/>
    <xf numFmtId="164" fontId="0" fillId="0" borderId="1" xfId="0" applyNumberFormat="1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8" fontId="0" fillId="0" borderId="2" xfId="0" applyNumberFormat="1" applyBorder="1" applyAlignment="1">
      <alignment horizontal="center" vertical="center"/>
    </xf>
    <xf numFmtId="8" fontId="0" fillId="0" borderId="3" xfId="0" applyNumberFormat="1" applyBorder="1" applyAlignment="1">
      <alignment horizontal="center" vertical="center"/>
    </xf>
    <xf numFmtId="8" fontId="0" fillId="0" borderId="4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3" fillId="0" borderId="2" xfId="0" applyFont="1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4" fontId="0" fillId="0" borderId="6" xfId="0" applyNumberFormat="1" applyBorder="1" applyAlignment="1">
      <alignment horizontal="center" vertical="center"/>
    </xf>
    <xf numFmtId="0" fontId="0" fillId="0" borderId="7" xfId="0" applyBorder="1"/>
    <xf numFmtId="164" fontId="0" fillId="0" borderId="7" xfId="0" applyNumberFormat="1" applyBorder="1"/>
    <xf numFmtId="164" fontId="0" fillId="0" borderId="8" xfId="0" applyNumberFormat="1" applyBorder="1"/>
    <xf numFmtId="0" fontId="0" fillId="0" borderId="9" xfId="0" applyBorder="1" applyAlignment="1">
      <alignment horizontal="center" vertical="center"/>
    </xf>
    <xf numFmtId="0" fontId="0" fillId="0" borderId="10" xfId="0" applyBorder="1"/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4" fontId="0" fillId="0" borderId="12" xfId="0" applyNumberFormat="1" applyBorder="1" applyAlignment="1">
      <alignment horizontal="center" vertical="center"/>
    </xf>
    <xf numFmtId="0" fontId="0" fillId="0" borderId="13" xfId="0" applyBorder="1"/>
    <xf numFmtId="164" fontId="0" fillId="0" borderId="13" xfId="0" applyNumberFormat="1" applyBorder="1"/>
    <xf numFmtId="0" fontId="0" fillId="0" borderId="14" xfId="0" applyBorder="1"/>
    <xf numFmtId="0" fontId="0" fillId="0" borderId="3" xfId="0" applyBorder="1"/>
    <xf numFmtId="0" fontId="0" fillId="0" borderId="15" xfId="0" applyBorder="1"/>
    <xf numFmtId="0" fontId="0" fillId="0" borderId="16" xfId="0" applyBorder="1"/>
    <xf numFmtId="0" fontId="0" fillId="0" borderId="16" xfId="0" applyBorder="1" applyAlignment="1">
      <alignment wrapText="1"/>
    </xf>
    <xf numFmtId="4" fontId="0" fillId="0" borderId="16" xfId="0" applyNumberFormat="1" applyBorder="1"/>
    <xf numFmtId="164" fontId="0" fillId="0" borderId="16" xfId="0" applyNumberFormat="1" applyBorder="1"/>
    <xf numFmtId="164" fontId="0" fillId="0" borderId="17" xfId="0" applyNumberFormat="1" applyBorder="1"/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8" fontId="1" fillId="0" borderId="1" xfId="0" applyNumberFormat="1" applyFont="1" applyBorder="1"/>
    <xf numFmtId="0" fontId="0" fillId="0" borderId="1" xfId="0" applyBorder="1" applyAlignment="1">
      <alignment horizontal="right"/>
    </xf>
    <xf numFmtId="164" fontId="1" fillId="0" borderId="1" xfId="0" applyNumberFormat="1" applyFont="1" applyBorder="1"/>
    <xf numFmtId="164" fontId="2" fillId="0" borderId="1" xfId="0" applyNumberFormat="1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F0C6F-D9F8-465E-A3EC-54D76FA8AD57}">
  <dimension ref="A1:L13"/>
  <sheetViews>
    <sheetView showGridLines="0" workbookViewId="0">
      <pane ySplit="1" topLeftCell="A2" activePane="bottomLeft" state="frozen"/>
      <selection pane="bottomLeft" activeCell="A2" sqref="A2:A8"/>
    </sheetView>
  </sheetViews>
  <sheetFormatPr defaultRowHeight="14.4" x14ac:dyDescent="0.3"/>
  <cols>
    <col min="1" max="1" width="14.44140625" bestFit="1" customWidth="1"/>
    <col min="2" max="2" width="10.6640625" bestFit="1" customWidth="1"/>
    <col min="3" max="3" width="43.109375" bestFit="1" customWidth="1"/>
    <col min="5" max="6" width="12.6640625" bestFit="1" customWidth="1"/>
    <col min="7" max="7" width="29.44140625" bestFit="1" customWidth="1"/>
    <col min="8" max="8" width="9.88671875" bestFit="1" customWidth="1"/>
    <col min="9" max="9" width="15.33203125" bestFit="1" customWidth="1"/>
    <col min="10" max="10" width="15.109375" bestFit="1" customWidth="1"/>
    <col min="11" max="11" width="12.5546875" bestFit="1" customWidth="1"/>
    <col min="12" max="12" width="10.33203125" bestFit="1" customWidth="1"/>
  </cols>
  <sheetData>
    <row r="1" spans="1:12" s="8" customFormat="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104</v>
      </c>
      <c r="H1" s="9" t="s">
        <v>105</v>
      </c>
      <c r="I1" s="9" t="s">
        <v>106</v>
      </c>
      <c r="J1" s="9" t="s">
        <v>107</v>
      </c>
      <c r="K1" s="9" t="s">
        <v>108</v>
      </c>
    </row>
    <row r="2" spans="1:12" x14ac:dyDescent="0.3">
      <c r="A2" s="26" t="s">
        <v>6</v>
      </c>
      <c r="B2" s="14" t="s">
        <v>7</v>
      </c>
      <c r="C2" s="14" t="s">
        <v>8</v>
      </c>
      <c r="D2" s="20" t="s">
        <v>30</v>
      </c>
      <c r="E2" s="17">
        <v>400000</v>
      </c>
      <c r="F2" s="17">
        <v>400000</v>
      </c>
      <c r="G2" s="14" t="s">
        <v>116</v>
      </c>
      <c r="H2" s="10" t="s">
        <v>117</v>
      </c>
      <c r="I2" s="13">
        <v>400011.42</v>
      </c>
      <c r="J2" s="23">
        <v>11.42</v>
      </c>
      <c r="K2" s="23">
        <v>382730.61</v>
      </c>
      <c r="L2" s="5"/>
    </row>
    <row r="3" spans="1:12" x14ac:dyDescent="0.3">
      <c r="A3" s="26"/>
      <c r="B3" s="15"/>
      <c r="C3" s="15"/>
      <c r="D3" s="21"/>
      <c r="E3" s="18"/>
      <c r="F3" s="18"/>
      <c r="G3" s="15"/>
      <c r="H3" s="10" t="s">
        <v>118</v>
      </c>
      <c r="I3" s="13">
        <v>14103.81</v>
      </c>
      <c r="J3" s="24"/>
      <c r="K3" s="24"/>
    </row>
    <row r="4" spans="1:12" x14ac:dyDescent="0.3">
      <c r="A4" s="26"/>
      <c r="B4" s="15"/>
      <c r="C4" s="15"/>
      <c r="D4" s="21"/>
      <c r="E4" s="18"/>
      <c r="F4" s="18"/>
      <c r="G4" s="15"/>
      <c r="H4" s="10" t="s">
        <v>119</v>
      </c>
      <c r="I4" s="13">
        <v>191060.25</v>
      </c>
      <c r="J4" s="24"/>
      <c r="K4" s="24"/>
    </row>
    <row r="5" spans="1:12" x14ac:dyDescent="0.3">
      <c r="A5" s="26"/>
      <c r="B5" s="15"/>
      <c r="C5" s="15"/>
      <c r="D5" s="21"/>
      <c r="E5" s="18"/>
      <c r="F5" s="18"/>
      <c r="G5" s="15"/>
      <c r="H5" s="10" t="s">
        <v>120</v>
      </c>
      <c r="I5" s="13">
        <v>84333.57</v>
      </c>
      <c r="J5" s="24"/>
      <c r="K5" s="24"/>
    </row>
    <row r="6" spans="1:12" x14ac:dyDescent="0.3">
      <c r="A6" s="26"/>
      <c r="B6" s="15"/>
      <c r="C6" s="15"/>
      <c r="D6" s="21"/>
      <c r="E6" s="18"/>
      <c r="F6" s="18"/>
      <c r="G6" s="15"/>
      <c r="H6" s="10" t="s">
        <v>121</v>
      </c>
      <c r="I6" s="13">
        <v>242.99</v>
      </c>
      <c r="J6" s="24"/>
      <c r="K6" s="24"/>
    </row>
    <row r="7" spans="1:12" x14ac:dyDescent="0.3">
      <c r="A7" s="26"/>
      <c r="B7" s="15"/>
      <c r="C7" s="15"/>
      <c r="D7" s="21"/>
      <c r="E7" s="18"/>
      <c r="F7" s="18"/>
      <c r="G7" s="15"/>
      <c r="H7" s="10" t="s">
        <v>122</v>
      </c>
      <c r="I7" s="13">
        <v>63000</v>
      </c>
      <c r="J7" s="24"/>
      <c r="K7" s="24"/>
    </row>
    <row r="8" spans="1:12" x14ac:dyDescent="0.3">
      <c r="A8" s="26"/>
      <c r="B8" s="16"/>
      <c r="C8" s="16"/>
      <c r="D8" s="22"/>
      <c r="E8" s="19"/>
      <c r="F8" s="19"/>
      <c r="G8" s="16"/>
      <c r="H8" s="10" t="s">
        <v>123</v>
      </c>
      <c r="I8" s="13">
        <v>29989.99</v>
      </c>
      <c r="J8" s="25"/>
      <c r="K8" s="25"/>
    </row>
    <row r="9" spans="1:12" x14ac:dyDescent="0.3">
      <c r="I9" s="5"/>
    </row>
    <row r="10" spans="1:12" x14ac:dyDescent="0.3">
      <c r="I10" s="5"/>
    </row>
    <row r="11" spans="1:12" x14ac:dyDescent="0.3">
      <c r="I11" s="5"/>
    </row>
    <row r="12" spans="1:12" x14ac:dyDescent="0.3">
      <c r="I12" s="5"/>
    </row>
    <row r="13" spans="1:12" x14ac:dyDescent="0.3">
      <c r="J13" s="1"/>
      <c r="K13" s="1"/>
    </row>
  </sheetData>
  <mergeCells count="9">
    <mergeCell ref="J2:J8"/>
    <mergeCell ref="K2:K8"/>
    <mergeCell ref="A2:A8"/>
    <mergeCell ref="G2:G8"/>
    <mergeCell ref="F2:F8"/>
    <mergeCell ref="E2:E8"/>
    <mergeCell ref="D2:D8"/>
    <mergeCell ref="C2:C8"/>
    <mergeCell ref="B2:B8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57C01-A927-4AE9-8FA2-357984F2B2A1}">
  <dimension ref="A1:O13"/>
  <sheetViews>
    <sheetView showGridLines="0" workbookViewId="0">
      <selection activeCell="C8" sqref="C8"/>
    </sheetView>
  </sheetViews>
  <sheetFormatPr defaultRowHeight="14.4" x14ac:dyDescent="0.3"/>
  <cols>
    <col min="1" max="1" width="14.88671875" bestFit="1" customWidth="1"/>
    <col min="2" max="2" width="10.6640625" bestFit="1" customWidth="1"/>
    <col min="3" max="3" width="44" customWidth="1"/>
    <col min="5" max="5" width="10.109375" bestFit="1" customWidth="1"/>
    <col min="6" max="6" width="10.6640625" bestFit="1" customWidth="1"/>
    <col min="7" max="7" width="28" bestFit="1" customWidth="1"/>
    <col min="8" max="8" width="9.88671875" bestFit="1" customWidth="1"/>
    <col min="9" max="9" width="15.33203125" bestFit="1" customWidth="1"/>
    <col min="10" max="10" width="15.109375" bestFit="1" customWidth="1"/>
    <col min="11" max="11" width="12.5546875" bestFit="1" customWidth="1"/>
    <col min="12" max="12" width="10.33203125" bestFit="1" customWidth="1"/>
  </cols>
  <sheetData>
    <row r="1" spans="1:15" s="8" customFormat="1" ht="15" thickBot="1" x14ac:dyDescent="0.35">
      <c r="A1" s="30" t="s">
        <v>0</v>
      </c>
      <c r="B1" s="30" t="s">
        <v>1</v>
      </c>
      <c r="C1" s="30" t="s">
        <v>2</v>
      </c>
      <c r="D1" s="30" t="s">
        <v>3</v>
      </c>
      <c r="E1" s="30" t="s">
        <v>4</v>
      </c>
      <c r="F1" s="30" t="s">
        <v>5</v>
      </c>
      <c r="G1" s="30" t="s">
        <v>104</v>
      </c>
      <c r="H1" s="30" t="s">
        <v>105</v>
      </c>
      <c r="I1" s="30" t="s">
        <v>106</v>
      </c>
      <c r="J1" s="30" t="s">
        <v>107</v>
      </c>
      <c r="K1" s="30" t="s">
        <v>108</v>
      </c>
      <c r="L1" s="30" t="s">
        <v>109</v>
      </c>
    </row>
    <row r="2" spans="1:15" ht="28.8" customHeight="1" x14ac:dyDescent="0.3">
      <c r="A2" s="31" t="s">
        <v>10</v>
      </c>
      <c r="B2" s="32" t="s">
        <v>11</v>
      </c>
      <c r="C2" s="33" t="s">
        <v>12</v>
      </c>
      <c r="D2" s="32" t="s">
        <v>9</v>
      </c>
      <c r="E2" s="34">
        <v>120000</v>
      </c>
      <c r="F2" s="34">
        <v>119999.81</v>
      </c>
      <c r="G2" s="35" t="s">
        <v>111</v>
      </c>
      <c r="H2" s="35" t="s">
        <v>110</v>
      </c>
      <c r="I2" s="36">
        <v>119999.81</v>
      </c>
      <c r="J2" s="36">
        <v>452.9</v>
      </c>
      <c r="K2" s="36">
        <v>5.98</v>
      </c>
      <c r="L2" s="37">
        <v>2.64</v>
      </c>
    </row>
    <row r="3" spans="1:15" x14ac:dyDescent="0.3">
      <c r="A3" s="38"/>
      <c r="B3" s="15"/>
      <c r="C3" s="29"/>
      <c r="D3" s="15"/>
      <c r="E3" s="28"/>
      <c r="F3" s="28"/>
      <c r="G3" s="10" t="s">
        <v>111</v>
      </c>
      <c r="H3" s="10" t="s">
        <v>112</v>
      </c>
      <c r="I3" s="13">
        <v>158</v>
      </c>
      <c r="J3" s="10"/>
      <c r="K3" s="10"/>
      <c r="L3" s="39"/>
    </row>
    <row r="4" spans="1:15" ht="15" thickBot="1" x14ac:dyDescent="0.35">
      <c r="A4" s="40"/>
      <c r="B4" s="41"/>
      <c r="C4" s="42"/>
      <c r="D4" s="41"/>
      <c r="E4" s="43"/>
      <c r="F4" s="43"/>
      <c r="G4" s="44" t="s">
        <v>111</v>
      </c>
      <c r="H4" s="44" t="s">
        <v>113</v>
      </c>
      <c r="I4" s="45">
        <v>294.89999999999998</v>
      </c>
      <c r="J4" s="44"/>
      <c r="K4" s="44"/>
      <c r="L4" s="46"/>
    </row>
    <row r="5" spans="1:15" ht="15" thickBot="1" x14ac:dyDescent="0.35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</row>
    <row r="6" spans="1:15" ht="29.4" thickBot="1" x14ac:dyDescent="0.35">
      <c r="A6" s="48" t="s">
        <v>13</v>
      </c>
      <c r="B6" s="49" t="s">
        <v>14</v>
      </c>
      <c r="C6" s="50" t="s">
        <v>15</v>
      </c>
      <c r="D6" s="49" t="s">
        <v>9</v>
      </c>
      <c r="E6" s="51">
        <v>200000</v>
      </c>
      <c r="F6" s="51">
        <v>199981.2</v>
      </c>
      <c r="G6" s="50" t="s">
        <v>114</v>
      </c>
      <c r="H6" s="50" t="s">
        <v>115</v>
      </c>
      <c r="I6" s="52">
        <v>204000</v>
      </c>
      <c r="J6" s="52">
        <v>52.46</v>
      </c>
      <c r="K6" s="52">
        <v>4018.8</v>
      </c>
      <c r="L6" s="53">
        <v>52.46</v>
      </c>
    </row>
    <row r="7" spans="1:15" x14ac:dyDescent="0.3">
      <c r="C7" s="4"/>
      <c r="E7" s="3"/>
      <c r="F7" s="5"/>
      <c r="I7" s="5"/>
    </row>
    <row r="11" spans="1:15" x14ac:dyDescent="0.3">
      <c r="N11" s="3"/>
      <c r="O11" s="3"/>
    </row>
    <row r="13" spans="1:15" x14ac:dyDescent="0.3">
      <c r="K13" s="3"/>
      <c r="L13" s="3"/>
    </row>
  </sheetData>
  <mergeCells count="6">
    <mergeCell ref="F2:F4"/>
    <mergeCell ref="E2:E4"/>
    <mergeCell ref="D2:D4"/>
    <mergeCell ref="C2:C4"/>
    <mergeCell ref="B2:B4"/>
    <mergeCell ref="A2:A4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7D2F9-89B1-4E47-9E32-E416AE63EA64}">
  <dimension ref="A1:O11"/>
  <sheetViews>
    <sheetView workbookViewId="0">
      <selection activeCell="C5" sqref="C5"/>
    </sheetView>
  </sheetViews>
  <sheetFormatPr defaultRowHeight="14.4" x14ac:dyDescent="0.3"/>
  <cols>
    <col min="1" max="1" width="13.33203125" bestFit="1" customWidth="1"/>
    <col min="2" max="2" width="10.6640625" bestFit="1" customWidth="1"/>
    <col min="3" max="3" width="34" customWidth="1"/>
    <col min="5" max="6" width="10.109375" bestFit="1" customWidth="1"/>
    <col min="7" max="7" width="28" bestFit="1" customWidth="1"/>
    <col min="8" max="8" width="9.88671875" bestFit="1" customWidth="1"/>
    <col min="9" max="9" width="15.33203125" bestFit="1" customWidth="1"/>
    <col min="10" max="10" width="15.109375" bestFit="1" customWidth="1"/>
    <col min="11" max="11" width="12.5546875" bestFit="1" customWidth="1"/>
    <col min="12" max="12" width="14.5546875" bestFit="1" customWidth="1"/>
  </cols>
  <sheetData>
    <row r="1" spans="1:15" s="8" customFormat="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104</v>
      </c>
      <c r="H1" s="9" t="s">
        <v>105</v>
      </c>
      <c r="I1" s="9" t="s">
        <v>106</v>
      </c>
      <c r="J1" s="9" t="s">
        <v>107</v>
      </c>
      <c r="K1" s="9" t="s">
        <v>128</v>
      </c>
      <c r="L1" s="9" t="s">
        <v>129</v>
      </c>
    </row>
    <row r="2" spans="1:15" ht="28.8" customHeight="1" x14ac:dyDescent="0.3">
      <c r="A2" s="26" t="s">
        <v>17</v>
      </c>
      <c r="B2" s="26" t="s">
        <v>18</v>
      </c>
      <c r="C2" s="54" t="s">
        <v>126</v>
      </c>
      <c r="D2" s="26" t="s">
        <v>16</v>
      </c>
      <c r="E2" s="55">
        <v>100000</v>
      </c>
      <c r="F2" s="55">
        <v>100000</v>
      </c>
      <c r="G2" s="54" t="s">
        <v>125</v>
      </c>
      <c r="H2" s="10" t="s">
        <v>127</v>
      </c>
      <c r="I2" s="13">
        <v>82681.58</v>
      </c>
      <c r="J2" s="56">
        <v>45994.75</v>
      </c>
      <c r="K2" s="56">
        <v>4901.51</v>
      </c>
      <c r="L2" s="56">
        <v>50896.26</v>
      </c>
    </row>
    <row r="3" spans="1:15" x14ac:dyDescent="0.3">
      <c r="A3" s="26"/>
      <c r="B3" s="26"/>
      <c r="C3" s="54"/>
      <c r="D3" s="26"/>
      <c r="E3" s="55"/>
      <c r="F3" s="55"/>
      <c r="G3" s="54"/>
      <c r="H3" s="10" t="s">
        <v>124</v>
      </c>
      <c r="I3" s="13">
        <v>12416.91</v>
      </c>
      <c r="J3" s="56"/>
      <c r="K3" s="56"/>
      <c r="L3" s="56"/>
    </row>
    <row r="4" spans="1:15" x14ac:dyDescent="0.3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5" x14ac:dyDescent="0.3">
      <c r="A5" s="10"/>
      <c r="B5" s="10"/>
      <c r="C5" s="10"/>
      <c r="D5" s="10"/>
      <c r="E5" s="10"/>
      <c r="F5" s="10"/>
      <c r="G5" s="10"/>
      <c r="H5" s="10"/>
      <c r="I5" s="13">
        <v>95098.49</v>
      </c>
      <c r="J5" s="10"/>
      <c r="K5" s="10"/>
      <c r="L5" s="10"/>
    </row>
    <row r="6" spans="1:15" x14ac:dyDescent="0.3">
      <c r="I6" s="5"/>
    </row>
    <row r="11" spans="1:15" x14ac:dyDescent="0.3">
      <c r="N11" s="3"/>
      <c r="O11" s="3"/>
    </row>
  </sheetData>
  <mergeCells count="10">
    <mergeCell ref="A2:A3"/>
    <mergeCell ref="J2:J3"/>
    <mergeCell ref="K2:K3"/>
    <mergeCell ref="L2:L3"/>
    <mergeCell ref="G2:G3"/>
    <mergeCell ref="F2:F3"/>
    <mergeCell ref="E2:E3"/>
    <mergeCell ref="D2:D3"/>
    <mergeCell ref="C2:C3"/>
    <mergeCell ref="B2:B3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79E5B-2B0B-477B-A54A-E458D562E75D}">
  <dimension ref="A1:Q28"/>
  <sheetViews>
    <sheetView workbookViewId="0">
      <pane ySplit="1" topLeftCell="A2" activePane="bottomLeft" state="frozen"/>
      <selection pane="bottomLeft" activeCell="H13" sqref="H13"/>
    </sheetView>
  </sheetViews>
  <sheetFormatPr defaultRowHeight="14.4" x14ac:dyDescent="0.3"/>
  <cols>
    <col min="1" max="1" width="15.6640625" bestFit="1" customWidth="1"/>
    <col min="2" max="2" width="10.6640625" bestFit="1" customWidth="1"/>
    <col min="3" max="3" width="42.88671875" customWidth="1"/>
    <col min="5" max="5" width="12.6640625" bestFit="1" customWidth="1"/>
    <col min="6" max="6" width="14.44140625" bestFit="1" customWidth="1"/>
    <col min="7" max="7" width="39.44140625" bestFit="1" customWidth="1"/>
    <col min="8" max="8" width="32.88671875" customWidth="1"/>
    <col min="9" max="9" width="9.88671875" bestFit="1" customWidth="1"/>
    <col min="10" max="10" width="15.33203125" bestFit="1" customWidth="1"/>
    <col min="11" max="11" width="15.109375" bestFit="1" customWidth="1"/>
    <col min="12" max="12" width="16.44140625" bestFit="1" customWidth="1"/>
    <col min="13" max="13" width="14.5546875" bestFit="1" customWidth="1"/>
  </cols>
  <sheetData>
    <row r="1" spans="1:17" s="8" customFormat="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104</v>
      </c>
      <c r="H1" s="9" t="s">
        <v>249</v>
      </c>
      <c r="I1" s="9" t="s">
        <v>105</v>
      </c>
      <c r="J1" s="9" t="s">
        <v>106</v>
      </c>
      <c r="K1" s="9" t="s">
        <v>107</v>
      </c>
      <c r="L1" s="9" t="s">
        <v>128</v>
      </c>
      <c r="M1" s="9" t="s">
        <v>129</v>
      </c>
    </row>
    <row r="2" spans="1:17" x14ac:dyDescent="0.3">
      <c r="A2" s="10" t="s">
        <v>20</v>
      </c>
      <c r="B2" s="10" t="s">
        <v>21</v>
      </c>
      <c r="C2" s="27" t="s">
        <v>38</v>
      </c>
      <c r="D2" s="10" t="s">
        <v>19</v>
      </c>
      <c r="E2" s="12">
        <v>200000</v>
      </c>
      <c r="F2" s="12">
        <v>200000</v>
      </c>
      <c r="G2" s="10" t="s">
        <v>413</v>
      </c>
      <c r="H2" s="10" t="s">
        <v>414</v>
      </c>
      <c r="I2" s="10" t="s">
        <v>415</v>
      </c>
      <c r="J2" s="13">
        <v>60800</v>
      </c>
      <c r="K2" s="13">
        <v>774.35</v>
      </c>
      <c r="L2" s="10"/>
      <c r="M2" s="10"/>
    </row>
    <row r="3" spans="1:17" ht="28.8" x14ac:dyDescent="0.3">
      <c r="A3" s="10" t="s">
        <v>24</v>
      </c>
      <c r="B3" s="10" t="s">
        <v>25</v>
      </c>
      <c r="C3" s="27" t="s">
        <v>36</v>
      </c>
      <c r="D3" s="10" t="s">
        <v>19</v>
      </c>
      <c r="E3" s="12">
        <v>100000</v>
      </c>
      <c r="F3" s="12">
        <v>100000</v>
      </c>
      <c r="G3" s="10" t="s">
        <v>413</v>
      </c>
      <c r="H3" s="10" t="s">
        <v>414</v>
      </c>
      <c r="I3" s="10" t="s">
        <v>416</v>
      </c>
      <c r="J3" s="13">
        <v>774.35</v>
      </c>
      <c r="K3" s="13"/>
      <c r="L3" s="10"/>
      <c r="M3" s="10"/>
    </row>
    <row r="4" spans="1:17" ht="28.8" x14ac:dyDescent="0.3">
      <c r="A4" s="27" t="s">
        <v>28</v>
      </c>
      <c r="B4" s="10" t="s">
        <v>29</v>
      </c>
      <c r="C4" s="27" t="s">
        <v>35</v>
      </c>
      <c r="D4" s="10" t="s">
        <v>19</v>
      </c>
      <c r="E4" s="12">
        <v>100000</v>
      </c>
      <c r="F4" s="12">
        <v>100000</v>
      </c>
      <c r="G4" s="10" t="s">
        <v>418</v>
      </c>
      <c r="H4" s="10" t="s">
        <v>419</v>
      </c>
      <c r="I4" s="10" t="s">
        <v>417</v>
      </c>
      <c r="J4" s="13">
        <v>10292.280000000001</v>
      </c>
      <c r="K4" s="13"/>
      <c r="L4" s="10"/>
      <c r="M4" s="10"/>
    </row>
    <row r="5" spans="1:17" ht="43.2" x14ac:dyDescent="0.3">
      <c r="A5" s="27" t="s">
        <v>6</v>
      </c>
      <c r="B5" s="10" t="s">
        <v>32</v>
      </c>
      <c r="C5" s="27" t="s">
        <v>34</v>
      </c>
      <c r="D5" s="10" t="s">
        <v>19</v>
      </c>
      <c r="E5" s="12">
        <v>500000</v>
      </c>
      <c r="F5" s="12">
        <v>500000</v>
      </c>
      <c r="G5" s="10" t="s">
        <v>426</v>
      </c>
      <c r="H5" s="10" t="s">
        <v>419</v>
      </c>
      <c r="I5" s="10" t="s">
        <v>421</v>
      </c>
      <c r="J5" s="13">
        <v>169751.83</v>
      </c>
      <c r="K5" s="13"/>
      <c r="L5" s="10"/>
      <c r="M5" s="10"/>
      <c r="P5" s="1"/>
      <c r="Q5" s="1"/>
    </row>
    <row r="6" spans="1:17" ht="43.2" x14ac:dyDescent="0.3">
      <c r="A6" s="27" t="s">
        <v>42</v>
      </c>
      <c r="B6" s="10" t="s">
        <v>43</v>
      </c>
      <c r="C6" s="27" t="s">
        <v>44</v>
      </c>
      <c r="D6" s="10" t="s">
        <v>19</v>
      </c>
      <c r="E6" s="12">
        <v>200000</v>
      </c>
      <c r="F6" s="12">
        <v>200000</v>
      </c>
      <c r="G6" s="10" t="s">
        <v>413</v>
      </c>
      <c r="H6" s="10" t="s">
        <v>414</v>
      </c>
      <c r="I6" s="10" t="s">
        <v>427</v>
      </c>
      <c r="J6" s="13">
        <v>19000</v>
      </c>
      <c r="K6" s="13"/>
      <c r="L6" s="10"/>
      <c r="M6" s="10"/>
    </row>
    <row r="7" spans="1:17" x14ac:dyDescent="0.3">
      <c r="A7" s="10"/>
      <c r="B7" s="10"/>
      <c r="C7" s="10"/>
      <c r="D7" s="10"/>
      <c r="E7" s="10"/>
      <c r="F7" s="10"/>
      <c r="G7" s="10" t="s">
        <v>426</v>
      </c>
      <c r="H7" s="10" t="s">
        <v>419</v>
      </c>
      <c r="I7" s="10" t="s">
        <v>421</v>
      </c>
      <c r="J7" s="13">
        <v>432143.46</v>
      </c>
      <c r="K7" s="13"/>
      <c r="L7" s="10"/>
      <c r="M7" s="10"/>
      <c r="N7" s="1"/>
      <c r="O7" s="1"/>
    </row>
    <row r="8" spans="1:17" x14ac:dyDescent="0.3">
      <c r="A8" s="10"/>
      <c r="B8" s="10"/>
      <c r="C8" s="57" t="s">
        <v>45</v>
      </c>
      <c r="D8" s="11"/>
      <c r="E8" s="11"/>
      <c r="F8" s="58">
        <f>SUM(F2:F6)</f>
        <v>1100000</v>
      </c>
      <c r="G8" s="10" t="s">
        <v>426</v>
      </c>
      <c r="H8" s="10" t="s">
        <v>419</v>
      </c>
      <c r="I8" s="59" t="s">
        <v>428</v>
      </c>
      <c r="J8" s="13">
        <v>74581.23</v>
      </c>
      <c r="K8" s="13"/>
      <c r="L8" s="10"/>
      <c r="M8" s="10"/>
      <c r="P8" s="1"/>
      <c r="Q8" s="1"/>
    </row>
    <row r="9" spans="1:17" x14ac:dyDescent="0.3">
      <c r="A9" s="10"/>
      <c r="B9" s="10"/>
      <c r="C9" s="27"/>
      <c r="D9" s="10"/>
      <c r="E9" s="10"/>
      <c r="F9" s="12"/>
      <c r="G9" s="10" t="s">
        <v>426</v>
      </c>
      <c r="H9" s="10" t="s">
        <v>419</v>
      </c>
      <c r="I9" s="59" t="s">
        <v>429</v>
      </c>
      <c r="J9" s="13">
        <v>292610.5</v>
      </c>
      <c r="K9" s="13"/>
      <c r="L9" s="10"/>
      <c r="M9" s="13">
        <v>40820.699999999997</v>
      </c>
      <c r="P9" s="1"/>
      <c r="Q9" s="1"/>
    </row>
    <row r="10" spans="1:17" x14ac:dyDescent="0.3">
      <c r="A10" s="10"/>
      <c r="B10" s="10"/>
      <c r="C10" s="27"/>
      <c r="D10" s="10"/>
      <c r="E10" s="10"/>
      <c r="F10" s="12"/>
      <c r="G10" s="10"/>
      <c r="H10" s="10"/>
      <c r="I10" s="59"/>
      <c r="J10" s="13"/>
      <c r="K10" s="13"/>
      <c r="L10" s="10"/>
      <c r="M10" s="10"/>
      <c r="P10" s="1"/>
      <c r="Q10" s="1"/>
    </row>
    <row r="11" spans="1:17" x14ac:dyDescent="0.3">
      <c r="A11" s="10"/>
      <c r="B11" s="10"/>
      <c r="C11" s="27"/>
      <c r="D11" s="10"/>
      <c r="E11" s="10"/>
      <c r="F11" s="12"/>
      <c r="G11" s="10"/>
      <c r="H11" s="10"/>
      <c r="I11" s="59"/>
      <c r="J11" s="13"/>
      <c r="K11" s="13"/>
      <c r="L11" s="10"/>
      <c r="M11" s="10"/>
      <c r="P11" s="1"/>
      <c r="Q11" s="1"/>
    </row>
    <row r="12" spans="1:17" ht="43.2" x14ac:dyDescent="0.3">
      <c r="A12" s="10" t="s">
        <v>17</v>
      </c>
      <c r="B12" s="10" t="s">
        <v>40</v>
      </c>
      <c r="C12" s="27" t="s">
        <v>41</v>
      </c>
      <c r="D12" s="10" t="s">
        <v>16</v>
      </c>
      <c r="E12" s="12">
        <v>200000</v>
      </c>
      <c r="F12" s="12">
        <v>200000</v>
      </c>
      <c r="G12" s="10" t="s">
        <v>424</v>
      </c>
      <c r="H12" s="10" t="s">
        <v>425</v>
      </c>
      <c r="I12" s="10" t="s">
        <v>420</v>
      </c>
      <c r="J12" s="13">
        <v>200000</v>
      </c>
      <c r="K12" s="13"/>
      <c r="L12" s="10"/>
      <c r="M12" s="10"/>
    </row>
    <row r="13" spans="1:17" x14ac:dyDescent="0.3">
      <c r="A13" s="10"/>
      <c r="B13" s="10"/>
      <c r="C13" s="10"/>
      <c r="D13" s="10"/>
      <c r="E13" s="10"/>
      <c r="F13" s="10"/>
      <c r="G13" s="10"/>
      <c r="H13" s="10"/>
      <c r="I13" s="59"/>
      <c r="J13" s="13"/>
      <c r="K13" s="13"/>
      <c r="L13" s="10"/>
      <c r="M13" s="10"/>
    </row>
    <row r="14" spans="1:17" x14ac:dyDescent="0.3">
      <c r="A14" s="10" t="s">
        <v>28</v>
      </c>
      <c r="B14" s="10"/>
      <c r="C14" s="10" t="s">
        <v>318</v>
      </c>
      <c r="D14" s="10" t="s">
        <v>30</v>
      </c>
      <c r="E14" s="13">
        <v>124767.25</v>
      </c>
      <c r="F14" s="13">
        <v>124767.25</v>
      </c>
      <c r="G14" s="10" t="s">
        <v>316</v>
      </c>
      <c r="H14" s="10" t="s">
        <v>319</v>
      </c>
      <c r="I14" s="59" t="s">
        <v>320</v>
      </c>
      <c r="J14" s="13">
        <v>124767.25</v>
      </c>
      <c r="K14" s="13"/>
      <c r="L14" s="10"/>
      <c r="M14" s="10"/>
    </row>
    <row r="15" spans="1:17" ht="57.6" x14ac:dyDescent="0.3">
      <c r="A15" s="27" t="s">
        <v>6</v>
      </c>
      <c r="B15" s="10" t="s">
        <v>31</v>
      </c>
      <c r="C15" s="27" t="s">
        <v>33</v>
      </c>
      <c r="D15" s="10" t="s">
        <v>30</v>
      </c>
      <c r="E15" s="12">
        <v>400000</v>
      </c>
      <c r="F15" s="12">
        <v>400000</v>
      </c>
      <c r="G15" s="10" t="s">
        <v>316</v>
      </c>
      <c r="H15" s="10" t="s">
        <v>319</v>
      </c>
      <c r="I15" s="59" t="s">
        <v>317</v>
      </c>
      <c r="J15" s="13">
        <v>140866.25</v>
      </c>
      <c r="K15" s="60">
        <v>17297.490000000002</v>
      </c>
      <c r="L15" s="11" t="s">
        <v>247</v>
      </c>
      <c r="M15" s="10"/>
    </row>
    <row r="16" spans="1:17" x14ac:dyDescent="0.3">
      <c r="A16" s="10"/>
      <c r="B16" s="10"/>
      <c r="C16" s="10"/>
      <c r="D16" s="10"/>
      <c r="E16" s="10"/>
      <c r="F16" s="10"/>
      <c r="G16" s="10" t="s">
        <v>316</v>
      </c>
      <c r="H16" s="10" t="s">
        <v>319</v>
      </c>
      <c r="I16" s="59" t="s">
        <v>317</v>
      </c>
      <c r="J16" s="13">
        <v>133621.70000000001</v>
      </c>
      <c r="K16" s="13">
        <v>4344.1000000000004</v>
      </c>
      <c r="L16" s="10"/>
      <c r="M16" s="10"/>
    </row>
    <row r="17" spans="1:13" x14ac:dyDescent="0.3">
      <c r="A17" s="10"/>
      <c r="B17" s="10"/>
      <c r="C17" s="10"/>
      <c r="D17" s="10"/>
      <c r="E17" s="10"/>
      <c r="F17" s="10"/>
      <c r="G17" s="10" t="s">
        <v>321</v>
      </c>
      <c r="H17" s="10" t="s">
        <v>322</v>
      </c>
      <c r="I17" s="59" t="s">
        <v>323</v>
      </c>
      <c r="J17" s="13">
        <v>72445.5</v>
      </c>
      <c r="K17" s="13">
        <v>4614.9799999999996</v>
      </c>
      <c r="L17" s="10"/>
      <c r="M17" s="10"/>
    </row>
    <row r="18" spans="1:13" x14ac:dyDescent="0.3">
      <c r="A18" s="10"/>
      <c r="B18" s="10"/>
      <c r="C18" s="10"/>
      <c r="D18" s="10"/>
      <c r="E18" s="10"/>
      <c r="F18" s="10"/>
      <c r="G18" s="10" t="s">
        <v>316</v>
      </c>
      <c r="H18" s="10" t="s">
        <v>319</v>
      </c>
      <c r="I18" s="59" t="s">
        <v>324</v>
      </c>
      <c r="J18" s="13">
        <v>52321.75</v>
      </c>
      <c r="K18" s="13">
        <v>2310.31</v>
      </c>
      <c r="L18" s="10"/>
      <c r="M18" s="10"/>
    </row>
    <row r="19" spans="1:13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3"/>
      <c r="K19" s="13">
        <v>3319.38</v>
      </c>
      <c r="L19" s="10"/>
      <c r="M19" s="10"/>
    </row>
    <row r="20" spans="1:13" x14ac:dyDescent="0.3">
      <c r="A20" s="10"/>
      <c r="B20" s="10"/>
      <c r="C20" s="10"/>
      <c r="D20" s="10"/>
      <c r="E20" s="10"/>
      <c r="F20" s="10"/>
      <c r="G20" s="10"/>
      <c r="H20" s="10"/>
      <c r="I20" s="10"/>
      <c r="J20" s="13"/>
      <c r="K20" s="13"/>
      <c r="L20" s="10"/>
      <c r="M20" s="10"/>
    </row>
    <row r="21" spans="1:13" x14ac:dyDescent="0.3">
      <c r="A21" s="10"/>
      <c r="B21" s="10"/>
      <c r="C21" s="10"/>
      <c r="D21" s="10"/>
      <c r="E21" s="10"/>
      <c r="F21" s="10"/>
      <c r="G21" s="10"/>
      <c r="H21" s="10" t="s">
        <v>45</v>
      </c>
      <c r="I21" s="10"/>
      <c r="J21" s="13">
        <f>SUM(J15:J18)</f>
        <v>399255.2</v>
      </c>
      <c r="K21" s="13">
        <f>SUM(K13:K19)</f>
        <v>31886.260000000006</v>
      </c>
      <c r="L21" s="10"/>
      <c r="M21" s="13">
        <v>39751.11</v>
      </c>
    </row>
    <row r="22" spans="1:13" x14ac:dyDescent="0.3">
      <c r="J22" s="5"/>
      <c r="K22" s="5"/>
    </row>
    <row r="23" spans="1:13" x14ac:dyDescent="0.3">
      <c r="J23" s="5"/>
      <c r="K23" s="5"/>
    </row>
    <row r="24" spans="1:13" x14ac:dyDescent="0.3">
      <c r="J24" s="5"/>
      <c r="K24" s="5"/>
    </row>
    <row r="25" spans="1:13" x14ac:dyDescent="0.3">
      <c r="K25" s="5"/>
    </row>
    <row r="26" spans="1:13" x14ac:dyDescent="0.3">
      <c r="K26" s="5"/>
    </row>
    <row r="27" spans="1:13" x14ac:dyDescent="0.3">
      <c r="K27" s="5"/>
    </row>
    <row r="28" spans="1:13" x14ac:dyDescent="0.3">
      <c r="K28" s="5"/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50CC2-0A75-49D1-A1A6-1594264DDE98}">
  <dimension ref="A1:L67"/>
  <sheetViews>
    <sheetView workbookViewId="0">
      <pane ySplit="1" topLeftCell="A2" activePane="bottomLeft" state="frozen"/>
      <selection activeCell="B1" sqref="B1"/>
      <selection pane="bottomLeft" activeCell="B13" sqref="B13"/>
    </sheetView>
  </sheetViews>
  <sheetFormatPr defaultRowHeight="14.4" x14ac:dyDescent="0.3"/>
  <cols>
    <col min="1" max="1" width="15.6640625" bestFit="1" customWidth="1"/>
    <col min="2" max="2" width="10.33203125" bestFit="1" customWidth="1"/>
    <col min="3" max="3" width="35.77734375" bestFit="1" customWidth="1"/>
    <col min="4" max="4" width="8.33203125" bestFit="1" customWidth="1"/>
    <col min="5" max="6" width="12.5546875" bestFit="1" customWidth="1"/>
    <col min="7" max="7" width="32.33203125" bestFit="1" customWidth="1"/>
    <col min="8" max="8" width="34.21875" bestFit="1" customWidth="1"/>
    <col min="9" max="9" width="9.77734375" bestFit="1" customWidth="1"/>
    <col min="10" max="11" width="14.5546875" bestFit="1" customWidth="1"/>
    <col min="12" max="12" width="14.109375" bestFit="1" customWidth="1"/>
  </cols>
  <sheetData>
    <row r="1" spans="1:12" s="8" customFormat="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104</v>
      </c>
      <c r="H1" s="9" t="s">
        <v>249</v>
      </c>
      <c r="I1" s="9" t="s">
        <v>105</v>
      </c>
      <c r="J1" s="9" t="s">
        <v>106</v>
      </c>
      <c r="K1" s="9" t="s">
        <v>107</v>
      </c>
      <c r="L1" s="9" t="s">
        <v>129</v>
      </c>
    </row>
    <row r="2" spans="1:12" ht="28.8" x14ac:dyDescent="0.3">
      <c r="A2" s="27" t="s">
        <v>22</v>
      </c>
      <c r="B2" s="10" t="s">
        <v>23</v>
      </c>
      <c r="C2" s="27" t="s">
        <v>37</v>
      </c>
      <c r="D2" s="10" t="s">
        <v>9</v>
      </c>
      <c r="E2" s="12">
        <v>100000</v>
      </c>
      <c r="F2" s="12">
        <v>100000</v>
      </c>
      <c r="G2" s="10" t="s">
        <v>130</v>
      </c>
      <c r="H2" s="10" t="s">
        <v>281</v>
      </c>
      <c r="I2" s="10" t="s">
        <v>131</v>
      </c>
      <c r="J2" s="13">
        <v>128.85</v>
      </c>
      <c r="K2" s="13">
        <v>222.86</v>
      </c>
      <c r="L2" s="10"/>
    </row>
    <row r="3" spans="1:12" ht="43.2" x14ac:dyDescent="0.3">
      <c r="A3" s="10" t="s">
        <v>26</v>
      </c>
      <c r="B3" s="10" t="s">
        <v>27</v>
      </c>
      <c r="C3" s="27" t="s">
        <v>39</v>
      </c>
      <c r="D3" s="10" t="s">
        <v>9</v>
      </c>
      <c r="E3" s="12">
        <v>100000</v>
      </c>
      <c r="F3" s="12">
        <v>100000</v>
      </c>
      <c r="G3" s="10" t="s">
        <v>132</v>
      </c>
      <c r="H3" s="10" t="s">
        <v>282</v>
      </c>
      <c r="I3" s="10" t="s">
        <v>133</v>
      </c>
      <c r="J3" s="13">
        <v>375</v>
      </c>
      <c r="K3" s="13">
        <v>562.02</v>
      </c>
      <c r="L3" s="10"/>
    </row>
    <row r="4" spans="1:12" x14ac:dyDescent="0.3">
      <c r="B4" s="10"/>
      <c r="C4" s="10"/>
      <c r="D4" s="10"/>
      <c r="E4" s="10"/>
      <c r="F4" s="10"/>
      <c r="G4" s="10" t="s">
        <v>135</v>
      </c>
      <c r="H4" s="10" t="s">
        <v>283</v>
      </c>
      <c r="I4" s="10" t="s">
        <v>134</v>
      </c>
      <c r="J4" s="13">
        <v>3450</v>
      </c>
      <c r="K4" s="13"/>
      <c r="L4" s="10"/>
    </row>
    <row r="5" spans="1:12" x14ac:dyDescent="0.3">
      <c r="B5" s="10"/>
      <c r="C5" s="10"/>
      <c r="D5" s="10"/>
      <c r="E5" s="10"/>
      <c r="F5" s="10"/>
      <c r="G5" s="10" t="s">
        <v>140</v>
      </c>
      <c r="H5" s="10" t="s">
        <v>284</v>
      </c>
      <c r="I5" s="10" t="s">
        <v>136</v>
      </c>
      <c r="J5" s="13">
        <v>19</v>
      </c>
      <c r="K5" s="13"/>
      <c r="L5" s="10"/>
    </row>
    <row r="6" spans="1:12" x14ac:dyDescent="0.3">
      <c r="B6" s="10"/>
      <c r="C6" s="10"/>
      <c r="D6" s="10"/>
      <c r="E6" s="10"/>
      <c r="F6" s="10"/>
      <c r="G6" s="10" t="s">
        <v>140</v>
      </c>
      <c r="H6" s="10" t="s">
        <v>284</v>
      </c>
      <c r="I6" s="10" t="s">
        <v>137</v>
      </c>
      <c r="J6" s="13">
        <v>15</v>
      </c>
      <c r="K6" s="13"/>
      <c r="L6" s="10"/>
    </row>
    <row r="7" spans="1:12" x14ac:dyDescent="0.3">
      <c r="B7" s="10"/>
      <c r="C7" s="10"/>
      <c r="D7" s="10"/>
      <c r="E7" s="10"/>
      <c r="F7" s="10"/>
      <c r="G7" s="10" t="s">
        <v>140</v>
      </c>
      <c r="H7" s="10" t="s">
        <v>284</v>
      </c>
      <c r="I7" s="10" t="s">
        <v>138</v>
      </c>
      <c r="J7" s="13">
        <v>6.5</v>
      </c>
      <c r="K7" s="13"/>
      <c r="L7" s="10"/>
    </row>
    <row r="8" spans="1:12" x14ac:dyDescent="0.3">
      <c r="B8" s="10"/>
      <c r="C8" s="10"/>
      <c r="D8" s="10"/>
      <c r="E8" s="10"/>
      <c r="F8" s="10"/>
      <c r="G8" s="10" t="s">
        <v>141</v>
      </c>
      <c r="H8" s="10" t="s">
        <v>272</v>
      </c>
      <c r="I8" s="10" t="s">
        <v>139</v>
      </c>
      <c r="J8" s="13">
        <v>11892.52</v>
      </c>
      <c r="K8" s="13"/>
      <c r="L8" s="10"/>
    </row>
    <row r="9" spans="1:12" x14ac:dyDescent="0.3">
      <c r="B9" s="10"/>
      <c r="C9" s="10"/>
      <c r="D9" s="10"/>
      <c r="E9" s="10"/>
      <c r="F9" s="10"/>
      <c r="G9" s="10" t="s">
        <v>147</v>
      </c>
      <c r="H9" s="10" t="s">
        <v>285</v>
      </c>
      <c r="I9" s="10" t="s">
        <v>142</v>
      </c>
      <c r="J9" s="13">
        <v>375</v>
      </c>
      <c r="K9" s="13"/>
      <c r="L9" s="10"/>
    </row>
    <row r="10" spans="1:12" x14ac:dyDescent="0.3">
      <c r="B10" s="10"/>
      <c r="C10" s="10"/>
      <c r="D10" s="10"/>
      <c r="E10" s="10"/>
      <c r="F10" s="10"/>
      <c r="G10" s="10" t="s">
        <v>148</v>
      </c>
      <c r="H10" s="10" t="s">
        <v>283</v>
      </c>
      <c r="I10" s="10" t="s">
        <v>143</v>
      </c>
      <c r="J10" s="13">
        <v>177.2</v>
      </c>
      <c r="K10" s="13"/>
      <c r="L10" s="10"/>
    </row>
    <row r="11" spans="1:12" x14ac:dyDescent="0.3">
      <c r="B11" s="10"/>
      <c r="C11" s="10"/>
      <c r="D11" s="10"/>
      <c r="E11" s="10"/>
      <c r="F11" s="10"/>
      <c r="G11" s="10" t="s">
        <v>149</v>
      </c>
      <c r="H11" s="10" t="s">
        <v>282</v>
      </c>
      <c r="I11" s="10" t="s">
        <v>144</v>
      </c>
      <c r="J11" s="13">
        <v>395</v>
      </c>
      <c r="K11" s="13"/>
      <c r="L11" s="10"/>
    </row>
    <row r="12" spans="1:12" x14ac:dyDescent="0.3">
      <c r="B12" s="10"/>
      <c r="C12" s="10"/>
      <c r="D12" s="10"/>
      <c r="E12" s="10"/>
      <c r="F12" s="10"/>
      <c r="G12" s="10" t="s">
        <v>150</v>
      </c>
      <c r="H12" s="10" t="s">
        <v>283</v>
      </c>
      <c r="I12" s="10" t="s">
        <v>145</v>
      </c>
      <c r="J12" s="13">
        <v>195</v>
      </c>
      <c r="K12" s="13"/>
      <c r="L12" s="10"/>
    </row>
    <row r="13" spans="1:12" x14ac:dyDescent="0.3">
      <c r="B13" s="10"/>
      <c r="C13" s="10"/>
      <c r="D13" s="10"/>
      <c r="E13" s="10"/>
      <c r="F13" s="10"/>
      <c r="G13" s="10" t="s">
        <v>132</v>
      </c>
      <c r="H13" s="10" t="s">
        <v>286</v>
      </c>
      <c r="I13" s="10" t="s">
        <v>146</v>
      </c>
      <c r="J13" s="13">
        <v>395</v>
      </c>
      <c r="K13" s="13">
        <v>633.5</v>
      </c>
      <c r="L13" s="10"/>
    </row>
    <row r="14" spans="1:12" x14ac:dyDescent="0.3">
      <c r="B14" s="10"/>
      <c r="C14" s="10"/>
      <c r="D14" s="10"/>
      <c r="E14" s="10"/>
      <c r="F14" s="10"/>
      <c r="G14" s="10" t="s">
        <v>150</v>
      </c>
      <c r="H14" s="10" t="s">
        <v>283</v>
      </c>
      <c r="I14" s="10" t="s">
        <v>151</v>
      </c>
      <c r="J14" s="13">
        <v>237.6</v>
      </c>
      <c r="K14" s="13"/>
      <c r="L14" s="10"/>
    </row>
    <row r="15" spans="1:12" x14ac:dyDescent="0.3">
      <c r="B15" s="10"/>
      <c r="C15" s="10"/>
      <c r="D15" s="10"/>
      <c r="E15" s="10"/>
      <c r="F15" s="10"/>
      <c r="G15" s="10" t="s">
        <v>154</v>
      </c>
      <c r="H15" s="10" t="s">
        <v>287</v>
      </c>
      <c r="I15" s="10" t="s">
        <v>152</v>
      </c>
      <c r="J15" s="13">
        <v>5094</v>
      </c>
      <c r="K15" s="13"/>
      <c r="L15" s="10"/>
    </row>
    <row r="16" spans="1:12" x14ac:dyDescent="0.3">
      <c r="B16" s="10"/>
      <c r="C16" s="10"/>
      <c r="D16" s="10"/>
      <c r="E16" s="10"/>
      <c r="F16" s="10"/>
      <c r="G16" s="10" t="s">
        <v>150</v>
      </c>
      <c r="H16" s="10" t="s">
        <v>283</v>
      </c>
      <c r="I16" s="10" t="s">
        <v>153</v>
      </c>
      <c r="J16" s="13">
        <v>219</v>
      </c>
      <c r="K16" s="13"/>
      <c r="L16" s="10"/>
    </row>
    <row r="17" spans="2:12" x14ac:dyDescent="0.3">
      <c r="B17" s="10"/>
      <c r="C17" s="10"/>
      <c r="D17" s="10"/>
      <c r="E17" s="10"/>
      <c r="F17" s="10"/>
      <c r="G17" s="10" t="s">
        <v>141</v>
      </c>
      <c r="H17" s="10" t="s">
        <v>272</v>
      </c>
      <c r="I17" s="10" t="s">
        <v>139</v>
      </c>
      <c r="J17" s="13">
        <v>11546.88</v>
      </c>
      <c r="K17" s="13"/>
      <c r="L17" s="10"/>
    </row>
    <row r="18" spans="2:12" x14ac:dyDescent="0.3">
      <c r="B18" s="10"/>
      <c r="C18" s="10"/>
      <c r="D18" s="10"/>
      <c r="E18" s="10"/>
      <c r="F18" s="10"/>
      <c r="G18" s="10" t="s">
        <v>159</v>
      </c>
      <c r="H18" s="10" t="s">
        <v>283</v>
      </c>
      <c r="I18" s="10" t="s">
        <v>155</v>
      </c>
      <c r="J18" s="13">
        <v>1160</v>
      </c>
      <c r="K18" s="13"/>
      <c r="L18" s="10"/>
    </row>
    <row r="19" spans="2:12" x14ac:dyDescent="0.3">
      <c r="B19" s="10"/>
      <c r="C19" s="10"/>
      <c r="D19" s="10"/>
      <c r="E19" s="10"/>
      <c r="F19" s="10"/>
      <c r="G19" s="10" t="s">
        <v>160</v>
      </c>
      <c r="H19" s="10" t="s">
        <v>283</v>
      </c>
      <c r="I19" s="10" t="s">
        <v>156</v>
      </c>
      <c r="J19" s="13">
        <v>1077.5999999999999</v>
      </c>
      <c r="K19" s="13"/>
      <c r="L19" s="10"/>
    </row>
    <row r="20" spans="2:12" x14ac:dyDescent="0.3">
      <c r="B20" s="10"/>
      <c r="C20" s="10"/>
      <c r="D20" s="10"/>
      <c r="E20" s="10"/>
      <c r="F20" s="10"/>
      <c r="G20" s="10" t="s">
        <v>150</v>
      </c>
      <c r="H20" s="10" t="s">
        <v>283</v>
      </c>
      <c r="I20" s="10" t="s">
        <v>157</v>
      </c>
      <c r="J20" s="13">
        <v>239.09</v>
      </c>
      <c r="K20" s="13"/>
      <c r="L20" s="10"/>
    </row>
    <row r="21" spans="2:12" x14ac:dyDescent="0.3">
      <c r="B21" s="10"/>
      <c r="C21" s="10"/>
      <c r="D21" s="10"/>
      <c r="E21" s="10"/>
      <c r="F21" s="10"/>
      <c r="G21" s="10" t="s">
        <v>150</v>
      </c>
      <c r="H21" s="10" t="s">
        <v>283</v>
      </c>
      <c r="I21" s="10" t="s">
        <v>158</v>
      </c>
      <c r="J21" s="13">
        <v>244.38</v>
      </c>
      <c r="K21" s="13"/>
      <c r="L21" s="10"/>
    </row>
    <row r="22" spans="2:12" x14ac:dyDescent="0.3">
      <c r="B22" s="10"/>
      <c r="C22" s="10"/>
      <c r="D22" s="10"/>
      <c r="E22" s="10"/>
      <c r="F22" s="10"/>
      <c r="G22" s="10" t="s">
        <v>168</v>
      </c>
      <c r="H22" s="10" t="s">
        <v>283</v>
      </c>
      <c r="I22" s="10" t="s">
        <v>161</v>
      </c>
      <c r="J22" s="13">
        <v>260</v>
      </c>
      <c r="K22" s="13"/>
      <c r="L22" s="10"/>
    </row>
    <row r="23" spans="2:12" x14ac:dyDescent="0.3">
      <c r="B23" s="10"/>
      <c r="C23" s="10"/>
      <c r="D23" s="10"/>
      <c r="E23" s="10"/>
      <c r="F23" s="10"/>
      <c r="G23" s="10" t="s">
        <v>168</v>
      </c>
      <c r="H23" s="10" t="s">
        <v>283</v>
      </c>
      <c r="I23" s="10" t="s">
        <v>162</v>
      </c>
      <c r="J23" s="13">
        <v>490.5</v>
      </c>
      <c r="K23" s="13"/>
      <c r="L23" s="10"/>
    </row>
    <row r="24" spans="2:12" x14ac:dyDescent="0.3">
      <c r="B24" s="10"/>
      <c r="C24" s="10"/>
      <c r="D24" s="10"/>
      <c r="E24" s="10"/>
      <c r="F24" s="10"/>
      <c r="G24" s="10" t="s">
        <v>169</v>
      </c>
      <c r="H24" s="10" t="s">
        <v>283</v>
      </c>
      <c r="I24" s="10" t="s">
        <v>163</v>
      </c>
      <c r="J24" s="13">
        <v>293.76</v>
      </c>
      <c r="K24" s="13"/>
      <c r="L24" s="10"/>
    </row>
    <row r="25" spans="2:12" x14ac:dyDescent="0.3">
      <c r="B25" s="10"/>
      <c r="C25" s="10"/>
      <c r="D25" s="10"/>
      <c r="E25" s="10"/>
      <c r="F25" s="10"/>
      <c r="G25" s="10" t="s">
        <v>154</v>
      </c>
      <c r="H25" s="10" t="s">
        <v>287</v>
      </c>
      <c r="I25" s="10" t="s">
        <v>164</v>
      </c>
      <c r="J25" s="13">
        <v>3360</v>
      </c>
      <c r="K25" s="13"/>
      <c r="L25" s="10"/>
    </row>
    <row r="26" spans="2:12" x14ac:dyDescent="0.3">
      <c r="B26" s="10"/>
      <c r="C26" s="10"/>
      <c r="D26" s="10"/>
      <c r="E26" s="10"/>
      <c r="F26" s="10"/>
      <c r="G26" s="10" t="s">
        <v>170</v>
      </c>
      <c r="H26" s="10" t="s">
        <v>283</v>
      </c>
      <c r="I26" s="10" t="s">
        <v>165</v>
      </c>
      <c r="J26" s="13">
        <v>1749</v>
      </c>
      <c r="K26" s="13"/>
      <c r="L26" s="10"/>
    </row>
    <row r="27" spans="2:12" x14ac:dyDescent="0.3">
      <c r="B27" s="10"/>
      <c r="C27" s="10"/>
      <c r="D27" s="10"/>
      <c r="E27" s="10"/>
      <c r="F27" s="10"/>
      <c r="G27" s="10" t="s">
        <v>171</v>
      </c>
      <c r="H27" s="10" t="s">
        <v>283</v>
      </c>
      <c r="I27" s="10" t="s">
        <v>166</v>
      </c>
      <c r="J27" s="13">
        <v>1333.44</v>
      </c>
      <c r="K27" s="13"/>
      <c r="L27" s="10"/>
    </row>
    <row r="28" spans="2:12" x14ac:dyDescent="0.3">
      <c r="B28" s="10"/>
      <c r="C28" s="10"/>
      <c r="D28" s="10"/>
      <c r="E28" s="10"/>
      <c r="F28" s="10"/>
      <c r="G28" s="10" t="s">
        <v>172</v>
      </c>
      <c r="H28" s="10" t="s">
        <v>283</v>
      </c>
      <c r="I28" s="10" t="s">
        <v>167</v>
      </c>
      <c r="J28" s="13">
        <v>310</v>
      </c>
      <c r="K28" s="13">
        <v>760.9</v>
      </c>
      <c r="L28" s="10"/>
    </row>
    <row r="29" spans="2:12" x14ac:dyDescent="0.3">
      <c r="B29" s="10"/>
      <c r="C29" s="10"/>
      <c r="D29" s="10"/>
      <c r="E29" s="10"/>
      <c r="F29" s="10"/>
      <c r="G29" s="10" t="s">
        <v>183</v>
      </c>
      <c r="H29" s="10" t="s">
        <v>288</v>
      </c>
      <c r="I29" s="10" t="s">
        <v>173</v>
      </c>
      <c r="J29" s="13">
        <v>282.48</v>
      </c>
      <c r="K29" s="13"/>
      <c r="L29" s="10"/>
    </row>
    <row r="30" spans="2:12" x14ac:dyDescent="0.3">
      <c r="B30" s="10"/>
      <c r="C30" s="10"/>
      <c r="D30" s="10"/>
      <c r="E30" s="10"/>
      <c r="F30" s="10"/>
      <c r="G30" s="10" t="s">
        <v>141</v>
      </c>
      <c r="H30" s="10" t="s">
        <v>272</v>
      </c>
      <c r="I30" s="10" t="s">
        <v>139</v>
      </c>
      <c r="J30" s="13">
        <v>10546.62</v>
      </c>
      <c r="K30" s="13"/>
      <c r="L30" s="10"/>
    </row>
    <row r="31" spans="2:12" x14ac:dyDescent="0.3">
      <c r="B31" s="10"/>
      <c r="C31" s="10"/>
      <c r="D31" s="10"/>
      <c r="E31" s="10"/>
      <c r="F31" s="10"/>
      <c r="G31" s="10" t="s">
        <v>184</v>
      </c>
      <c r="H31" s="10" t="s">
        <v>289</v>
      </c>
      <c r="I31" s="10" t="s">
        <v>174</v>
      </c>
      <c r="J31" s="13">
        <v>19719.89</v>
      </c>
      <c r="K31" s="13"/>
      <c r="L31" s="10"/>
    </row>
    <row r="32" spans="2:12" x14ac:dyDescent="0.3">
      <c r="B32" s="10"/>
      <c r="C32" s="10"/>
      <c r="D32" s="10"/>
      <c r="E32" s="10"/>
      <c r="F32" s="10"/>
      <c r="G32" s="10" t="s">
        <v>185</v>
      </c>
      <c r="H32" s="10" t="s">
        <v>285</v>
      </c>
      <c r="I32" s="10" t="s">
        <v>175</v>
      </c>
      <c r="J32" s="13">
        <v>82.5</v>
      </c>
      <c r="K32" s="13"/>
      <c r="L32" s="10"/>
    </row>
    <row r="33" spans="2:12" x14ac:dyDescent="0.3">
      <c r="B33" s="10"/>
      <c r="C33" s="10"/>
      <c r="D33" s="10"/>
      <c r="E33" s="10"/>
      <c r="F33" s="10"/>
      <c r="G33" s="10" t="s">
        <v>185</v>
      </c>
      <c r="H33" s="10" t="s">
        <v>285</v>
      </c>
      <c r="I33" s="10" t="s">
        <v>176</v>
      </c>
      <c r="J33" s="13">
        <v>70</v>
      </c>
      <c r="K33" s="13"/>
      <c r="L33" s="10"/>
    </row>
    <row r="34" spans="2:12" x14ac:dyDescent="0.3">
      <c r="B34" s="10"/>
      <c r="C34" s="10"/>
      <c r="D34" s="10"/>
      <c r="E34" s="10"/>
      <c r="F34" s="10"/>
      <c r="G34" s="10" t="s">
        <v>186</v>
      </c>
      <c r="H34" s="10" t="s">
        <v>290</v>
      </c>
      <c r="I34" s="10" t="s">
        <v>177</v>
      </c>
      <c r="J34" s="13">
        <v>1392.9</v>
      </c>
      <c r="K34" s="13"/>
      <c r="L34" s="10"/>
    </row>
    <row r="35" spans="2:12" x14ac:dyDescent="0.3">
      <c r="B35" s="10"/>
      <c r="C35" s="10"/>
      <c r="D35" s="10"/>
      <c r="E35" s="10"/>
      <c r="F35" s="10"/>
      <c r="G35" s="10" t="s">
        <v>187</v>
      </c>
      <c r="H35" s="10" t="s">
        <v>288</v>
      </c>
      <c r="I35" s="10" t="s">
        <v>178</v>
      </c>
      <c r="J35" s="13">
        <v>612</v>
      </c>
      <c r="K35" s="13"/>
      <c r="L35" s="10"/>
    </row>
    <row r="36" spans="2:12" x14ac:dyDescent="0.3">
      <c r="B36" s="10"/>
      <c r="C36" s="10"/>
      <c r="D36" s="10"/>
      <c r="E36" s="10"/>
      <c r="F36" s="10"/>
      <c r="G36" s="10" t="s">
        <v>172</v>
      </c>
      <c r="H36" s="10" t="s">
        <v>283</v>
      </c>
      <c r="I36" s="10" t="s">
        <v>180</v>
      </c>
      <c r="J36" s="13">
        <v>448</v>
      </c>
      <c r="K36" s="13"/>
      <c r="L36" s="10"/>
    </row>
    <row r="37" spans="2:12" x14ac:dyDescent="0.3">
      <c r="B37" s="10"/>
      <c r="C37" s="10"/>
      <c r="D37" s="10"/>
      <c r="E37" s="10"/>
      <c r="F37" s="10"/>
      <c r="G37" s="10" t="s">
        <v>188</v>
      </c>
      <c r="H37" s="10" t="s">
        <v>290</v>
      </c>
      <c r="I37" s="10" t="s">
        <v>179</v>
      </c>
      <c r="J37" s="13">
        <v>412.5</v>
      </c>
      <c r="K37" s="13"/>
      <c r="L37" s="10"/>
    </row>
    <row r="38" spans="2:12" x14ac:dyDescent="0.3">
      <c r="B38" s="10"/>
      <c r="C38" s="10"/>
      <c r="D38" s="10"/>
      <c r="E38" s="10"/>
      <c r="F38" s="10"/>
      <c r="G38" s="10" t="s">
        <v>172</v>
      </c>
      <c r="H38" s="10" t="s">
        <v>283</v>
      </c>
      <c r="I38" s="10" t="s">
        <v>167</v>
      </c>
      <c r="J38" s="13">
        <v>1240</v>
      </c>
      <c r="K38" s="13"/>
      <c r="L38" s="10"/>
    </row>
    <row r="39" spans="2:12" x14ac:dyDescent="0.3">
      <c r="B39" s="10"/>
      <c r="C39" s="10"/>
      <c r="D39" s="10"/>
      <c r="E39" s="10"/>
      <c r="F39" s="10"/>
      <c r="G39" s="10" t="s">
        <v>189</v>
      </c>
      <c r="H39" s="10" t="s">
        <v>289</v>
      </c>
      <c r="I39" s="10" t="s">
        <v>181</v>
      </c>
      <c r="J39" s="13">
        <v>22686.61</v>
      </c>
      <c r="K39" s="13"/>
      <c r="L39" s="10"/>
    </row>
    <row r="40" spans="2:12" x14ac:dyDescent="0.3">
      <c r="B40" s="10"/>
      <c r="C40" s="10"/>
      <c r="D40" s="10"/>
      <c r="E40" s="10"/>
      <c r="F40" s="10"/>
      <c r="G40" s="10" t="s">
        <v>141</v>
      </c>
      <c r="H40" s="10" t="s">
        <v>272</v>
      </c>
      <c r="I40" s="10" t="s">
        <v>139</v>
      </c>
      <c r="J40" s="13">
        <v>8365.02</v>
      </c>
      <c r="K40" s="13"/>
      <c r="L40" s="10"/>
    </row>
    <row r="41" spans="2:12" x14ac:dyDescent="0.3">
      <c r="B41" s="10"/>
      <c r="C41" s="10"/>
      <c r="D41" s="10"/>
      <c r="E41" s="10"/>
      <c r="F41" s="10"/>
      <c r="G41" s="10" t="s">
        <v>172</v>
      </c>
      <c r="H41" s="10" t="s">
        <v>283</v>
      </c>
      <c r="I41" s="10" t="s">
        <v>182</v>
      </c>
      <c r="J41" s="13">
        <v>775</v>
      </c>
      <c r="K41" s="13">
        <v>728.43</v>
      </c>
      <c r="L41" s="10"/>
    </row>
    <row r="42" spans="2:12" x14ac:dyDescent="0.3">
      <c r="B42" s="10"/>
      <c r="C42" s="10"/>
      <c r="D42" s="10"/>
      <c r="E42" s="10"/>
      <c r="F42" s="10"/>
      <c r="G42" s="10" t="s">
        <v>422</v>
      </c>
      <c r="H42" s="10" t="s">
        <v>423</v>
      </c>
      <c r="I42" s="10"/>
      <c r="J42" s="13">
        <v>345.48</v>
      </c>
      <c r="K42" s="13"/>
      <c r="L42" s="10"/>
    </row>
    <row r="43" spans="2:12" x14ac:dyDescent="0.3">
      <c r="B43" s="10"/>
      <c r="C43" s="10"/>
      <c r="D43" s="10"/>
      <c r="E43" s="10"/>
      <c r="F43" s="10"/>
      <c r="G43" s="10" t="s">
        <v>192</v>
      </c>
      <c r="H43" s="10" t="s">
        <v>285</v>
      </c>
      <c r="I43" s="10" t="s">
        <v>190</v>
      </c>
      <c r="J43" s="13">
        <v>386.5</v>
      </c>
      <c r="K43" s="13"/>
      <c r="L43" s="10"/>
    </row>
    <row r="44" spans="2:12" x14ac:dyDescent="0.3">
      <c r="B44" s="10"/>
      <c r="C44" s="10"/>
      <c r="D44" s="10"/>
      <c r="E44" s="10"/>
      <c r="F44" s="10"/>
      <c r="G44" s="10" t="s">
        <v>189</v>
      </c>
      <c r="H44" s="10" t="s">
        <v>289</v>
      </c>
      <c r="I44" s="10" t="s">
        <v>181</v>
      </c>
      <c r="J44" s="13">
        <v>4500.2700000000004</v>
      </c>
      <c r="K44" s="13"/>
      <c r="L44" s="10"/>
    </row>
    <row r="45" spans="2:12" x14ac:dyDescent="0.3">
      <c r="B45" s="10"/>
      <c r="C45" s="10"/>
      <c r="D45" s="10"/>
      <c r="E45" s="10"/>
      <c r="F45" s="10"/>
      <c r="G45" s="10" t="s">
        <v>184</v>
      </c>
      <c r="H45" s="10" t="s">
        <v>289</v>
      </c>
      <c r="I45" s="10" t="s">
        <v>174</v>
      </c>
      <c r="J45" s="13">
        <v>1827.33</v>
      </c>
      <c r="K45" s="13"/>
      <c r="L45" s="10"/>
    </row>
    <row r="46" spans="2:12" x14ac:dyDescent="0.3">
      <c r="B46" s="10"/>
      <c r="C46" s="10"/>
      <c r="D46" s="10"/>
      <c r="E46" s="10"/>
      <c r="F46" s="10"/>
      <c r="G46" s="10" t="s">
        <v>172</v>
      </c>
      <c r="H46" s="10" t="s">
        <v>283</v>
      </c>
      <c r="I46" s="10" t="s">
        <v>191</v>
      </c>
      <c r="J46" s="13">
        <v>448</v>
      </c>
      <c r="K46" s="13"/>
      <c r="L46" s="10"/>
    </row>
    <row r="47" spans="2:12" x14ac:dyDescent="0.3">
      <c r="B47" s="10"/>
      <c r="C47" s="10"/>
      <c r="D47" s="10"/>
      <c r="E47" s="10"/>
      <c r="F47" s="10"/>
      <c r="G47" s="10" t="s">
        <v>422</v>
      </c>
      <c r="H47" s="10" t="s">
        <v>423</v>
      </c>
      <c r="I47" s="10"/>
      <c r="J47" s="13">
        <v>79.069999999999993</v>
      </c>
      <c r="K47" s="13">
        <v>502.59</v>
      </c>
      <c r="L47" s="10"/>
    </row>
    <row r="48" spans="2:12" x14ac:dyDescent="0.3">
      <c r="B48" s="10"/>
      <c r="C48" s="10"/>
      <c r="D48" s="10"/>
      <c r="E48" s="10"/>
      <c r="F48" s="10"/>
      <c r="G48" s="10" t="s">
        <v>189</v>
      </c>
      <c r="H48" s="10" t="s">
        <v>289</v>
      </c>
      <c r="I48" s="10" t="s">
        <v>193</v>
      </c>
      <c r="J48" s="13">
        <v>13046.52</v>
      </c>
      <c r="K48" s="13">
        <v>500.43</v>
      </c>
      <c r="L48" s="10"/>
    </row>
    <row r="49" spans="2:12" x14ac:dyDescent="0.3">
      <c r="B49" s="10"/>
      <c r="C49" s="10"/>
      <c r="D49" s="10"/>
      <c r="E49" s="10"/>
      <c r="F49" s="10"/>
      <c r="G49" s="10" t="s">
        <v>422</v>
      </c>
      <c r="H49" s="10" t="s">
        <v>423</v>
      </c>
      <c r="I49" s="10"/>
      <c r="J49" s="13">
        <v>2042.13</v>
      </c>
      <c r="K49" s="13">
        <v>621.01</v>
      </c>
      <c r="L49" s="10"/>
    </row>
    <row r="50" spans="2:12" x14ac:dyDescent="0.3">
      <c r="B50" s="10"/>
      <c r="C50" s="10"/>
      <c r="D50" s="10"/>
      <c r="E50" s="10"/>
      <c r="F50" s="10"/>
      <c r="G50" s="10" t="s">
        <v>422</v>
      </c>
      <c r="H50" s="10" t="s">
        <v>423</v>
      </c>
      <c r="I50" s="10"/>
      <c r="J50" s="13">
        <v>278.47000000000003</v>
      </c>
      <c r="K50" s="13">
        <v>567.46</v>
      </c>
      <c r="L50" s="10"/>
    </row>
    <row r="51" spans="2:12" x14ac:dyDescent="0.3">
      <c r="B51" s="10"/>
      <c r="C51" s="10"/>
      <c r="D51" s="10"/>
      <c r="E51" s="10"/>
      <c r="F51" s="10"/>
      <c r="G51" s="10" t="s">
        <v>189</v>
      </c>
      <c r="H51" s="10" t="s">
        <v>289</v>
      </c>
      <c r="I51" s="10" t="s">
        <v>193</v>
      </c>
      <c r="J51" s="13">
        <v>20112.400000000001</v>
      </c>
      <c r="K51" s="13">
        <v>732.49</v>
      </c>
      <c r="L51" s="10"/>
    </row>
    <row r="52" spans="2:12" x14ac:dyDescent="0.3">
      <c r="B52" s="10"/>
      <c r="C52" s="10"/>
      <c r="D52" s="10"/>
      <c r="E52" s="10"/>
      <c r="F52" s="10"/>
      <c r="G52" s="10" t="s">
        <v>184</v>
      </c>
      <c r="H52" s="10" t="s">
        <v>289</v>
      </c>
      <c r="I52" s="10" t="s">
        <v>194</v>
      </c>
      <c r="J52" s="13">
        <v>2000</v>
      </c>
      <c r="K52" s="13">
        <v>724.93</v>
      </c>
      <c r="L52" s="10"/>
    </row>
    <row r="53" spans="2:12" x14ac:dyDescent="0.3">
      <c r="B53" s="10"/>
      <c r="C53" s="10"/>
      <c r="D53" s="10"/>
      <c r="E53" s="10"/>
      <c r="F53" s="10"/>
      <c r="G53" s="10" t="s">
        <v>184</v>
      </c>
      <c r="H53" s="10" t="s">
        <v>289</v>
      </c>
      <c r="I53" s="10" t="s">
        <v>195</v>
      </c>
      <c r="J53" s="13">
        <v>11627.02</v>
      </c>
      <c r="K53" s="13">
        <v>688.38</v>
      </c>
      <c r="L53" s="10"/>
    </row>
    <row r="54" spans="2:12" x14ac:dyDescent="0.3">
      <c r="B54" s="10"/>
      <c r="C54" s="10"/>
      <c r="D54" s="10"/>
      <c r="E54" s="10"/>
      <c r="F54" s="10"/>
      <c r="G54" s="10" t="s">
        <v>422</v>
      </c>
      <c r="H54" s="10" t="s">
        <v>423</v>
      </c>
      <c r="I54" s="10"/>
      <c r="J54" s="13">
        <v>2528.41</v>
      </c>
      <c r="K54" s="13">
        <v>482.29</v>
      </c>
      <c r="L54" s="10"/>
    </row>
    <row r="55" spans="2:12" x14ac:dyDescent="0.3">
      <c r="B55" s="10"/>
      <c r="C55" s="10"/>
      <c r="D55" s="10"/>
      <c r="E55" s="10"/>
      <c r="F55" s="10"/>
      <c r="G55" s="10" t="s">
        <v>422</v>
      </c>
      <c r="H55" s="10" t="s">
        <v>423</v>
      </c>
      <c r="I55" s="10"/>
      <c r="J55" s="13">
        <v>344.78</v>
      </c>
      <c r="K55" s="13">
        <v>228.31</v>
      </c>
      <c r="L55" s="10"/>
    </row>
    <row r="56" spans="2:12" x14ac:dyDescent="0.3">
      <c r="B56" s="10"/>
      <c r="C56" s="10"/>
      <c r="D56" s="10"/>
      <c r="E56" s="10"/>
      <c r="F56" s="10"/>
      <c r="G56" s="10" t="s">
        <v>189</v>
      </c>
      <c r="H56" s="10" t="s">
        <v>289</v>
      </c>
      <c r="I56" s="10" t="s">
        <v>193</v>
      </c>
      <c r="J56" s="13">
        <v>21044.75</v>
      </c>
      <c r="K56" s="13"/>
      <c r="L56" s="10"/>
    </row>
    <row r="57" spans="2:12" x14ac:dyDescent="0.3">
      <c r="B57" s="10"/>
      <c r="C57" s="10"/>
      <c r="D57" s="10"/>
      <c r="E57" s="10"/>
      <c r="F57" s="10"/>
      <c r="G57" s="10" t="s">
        <v>422</v>
      </c>
      <c r="H57" s="10" t="s">
        <v>423</v>
      </c>
      <c r="I57" s="10"/>
      <c r="J57" s="13">
        <v>2645.62</v>
      </c>
      <c r="K57" s="13"/>
      <c r="L57" s="10"/>
    </row>
    <row r="58" spans="2:12" x14ac:dyDescent="0.3">
      <c r="B58" s="10"/>
      <c r="C58" s="10"/>
      <c r="D58" s="10"/>
      <c r="E58" s="10"/>
      <c r="F58" s="10"/>
      <c r="G58" s="10" t="s">
        <v>184</v>
      </c>
      <c r="H58" s="10" t="s">
        <v>289</v>
      </c>
      <c r="I58" s="10" t="s">
        <v>195</v>
      </c>
      <c r="J58" s="13">
        <v>6603.56</v>
      </c>
      <c r="K58" s="13"/>
      <c r="L58" s="10"/>
    </row>
    <row r="59" spans="2:12" x14ac:dyDescent="0.3">
      <c r="B59" s="10"/>
      <c r="C59" s="10"/>
      <c r="D59" s="10"/>
      <c r="E59" s="10"/>
      <c r="F59" s="10"/>
      <c r="G59" s="10" t="s">
        <v>189</v>
      </c>
      <c r="H59" s="10" t="s">
        <v>289</v>
      </c>
      <c r="I59" s="10" t="s">
        <v>193</v>
      </c>
      <c r="J59" s="13">
        <v>4180.17</v>
      </c>
      <c r="K59" s="13">
        <v>62</v>
      </c>
      <c r="L59" s="10"/>
    </row>
    <row r="60" spans="2:12" x14ac:dyDescent="0.3">
      <c r="B60" s="10"/>
      <c r="C60" s="10"/>
      <c r="D60" s="10"/>
      <c r="E60" s="10"/>
      <c r="F60" s="10"/>
      <c r="G60" s="10" t="s">
        <v>422</v>
      </c>
      <c r="H60" s="10" t="s">
        <v>423</v>
      </c>
      <c r="I60" s="10"/>
      <c r="J60" s="13">
        <v>275.39999999999998</v>
      </c>
      <c r="K60" s="13"/>
      <c r="L60" s="10"/>
    </row>
    <row r="61" spans="2:12" x14ac:dyDescent="0.3">
      <c r="B61" s="10"/>
      <c r="C61" s="10"/>
      <c r="D61" s="10"/>
      <c r="E61" s="10"/>
      <c r="F61" s="10"/>
      <c r="G61" s="10" t="s">
        <v>422</v>
      </c>
      <c r="H61" s="10" t="s">
        <v>423</v>
      </c>
      <c r="I61" s="10"/>
      <c r="J61" s="13">
        <v>2019.6</v>
      </c>
      <c r="K61" s="13">
        <v>10.23</v>
      </c>
      <c r="L61" s="11">
        <v>19.510000000000002</v>
      </c>
    </row>
    <row r="62" spans="2:12" x14ac:dyDescent="0.3">
      <c r="B62" s="10"/>
      <c r="C62" s="10"/>
      <c r="D62" s="10"/>
      <c r="E62" s="10"/>
      <c r="F62" s="10"/>
      <c r="G62" s="10"/>
      <c r="H62" s="10"/>
      <c r="I62" s="10"/>
      <c r="J62" s="13"/>
      <c r="K62" s="13"/>
      <c r="L62" s="10"/>
    </row>
    <row r="63" spans="2:12" x14ac:dyDescent="0.3">
      <c r="B63" s="10"/>
      <c r="C63" s="10"/>
      <c r="D63" s="10"/>
      <c r="E63" s="10"/>
      <c r="F63" s="10"/>
      <c r="G63" s="10" t="s">
        <v>45</v>
      </c>
      <c r="H63" s="10"/>
      <c r="I63" s="10"/>
      <c r="J63" s="13">
        <f>SUM(J2:J61)</f>
        <v>208008.32000000001</v>
      </c>
      <c r="K63" s="13">
        <f>SUM(K2:K61)</f>
        <v>8027.83</v>
      </c>
      <c r="L63" s="10"/>
    </row>
    <row r="64" spans="2:12" x14ac:dyDescent="0.3">
      <c r="J64" s="5"/>
      <c r="K64" s="5"/>
    </row>
    <row r="65" spans="10:11" x14ac:dyDescent="0.3">
      <c r="J65" s="5"/>
      <c r="K65" s="5"/>
    </row>
    <row r="66" spans="10:11" x14ac:dyDescent="0.3">
      <c r="J66" s="5"/>
      <c r="K66" s="5"/>
    </row>
    <row r="67" spans="10:11" x14ac:dyDescent="0.3">
      <c r="J67" s="5"/>
      <c r="K67" s="5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68704-2DE7-440C-9F7D-5D6A58404DB8}">
  <dimension ref="A1:O72"/>
  <sheetViews>
    <sheetView workbookViewId="0">
      <pane ySplit="1" topLeftCell="A2" activePane="bottomLeft" state="frozen"/>
      <selection pane="bottomLeft" activeCell="C5" sqref="C5"/>
    </sheetView>
  </sheetViews>
  <sheetFormatPr defaultRowHeight="14.4" x14ac:dyDescent="0.3"/>
  <cols>
    <col min="1" max="1" width="14.6640625" bestFit="1" customWidth="1"/>
    <col min="2" max="2" width="10.33203125" bestFit="1" customWidth="1"/>
    <col min="3" max="3" width="36.6640625" bestFit="1" customWidth="1"/>
    <col min="4" max="4" width="8.33203125" bestFit="1" customWidth="1"/>
    <col min="5" max="6" width="12.5546875" bestFit="1" customWidth="1"/>
    <col min="7" max="7" width="35.109375" bestFit="1" customWidth="1"/>
    <col min="8" max="8" width="30.33203125" bestFit="1" customWidth="1"/>
    <col min="9" max="9" width="9.77734375" bestFit="1" customWidth="1"/>
    <col min="10" max="11" width="14.5546875" bestFit="1" customWidth="1"/>
    <col min="12" max="12" width="13.109375" bestFit="1" customWidth="1"/>
    <col min="13" max="13" width="14.109375" bestFit="1" customWidth="1"/>
  </cols>
  <sheetData>
    <row r="1" spans="1:15" s="8" customFormat="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104</v>
      </c>
      <c r="H1" s="9" t="s">
        <v>249</v>
      </c>
      <c r="I1" s="9" t="s">
        <v>105</v>
      </c>
      <c r="J1" s="9" t="s">
        <v>106</v>
      </c>
      <c r="K1" s="9" t="s">
        <v>107</v>
      </c>
      <c r="L1" s="9" t="s">
        <v>128</v>
      </c>
      <c r="M1" s="9" t="s">
        <v>129</v>
      </c>
    </row>
    <row r="2" spans="1:15" ht="28.8" x14ac:dyDescent="0.3">
      <c r="A2" s="10" t="s">
        <v>59</v>
      </c>
      <c r="B2" s="10" t="s">
        <v>60</v>
      </c>
      <c r="C2" s="27" t="s">
        <v>61</v>
      </c>
      <c r="D2" s="10" t="s">
        <v>19</v>
      </c>
      <c r="E2" s="12">
        <v>300000</v>
      </c>
      <c r="F2" s="12">
        <v>300000</v>
      </c>
      <c r="G2" s="10" t="s">
        <v>434</v>
      </c>
      <c r="H2" s="10" t="s">
        <v>435</v>
      </c>
      <c r="I2" s="10" t="s">
        <v>433</v>
      </c>
      <c r="J2" s="61">
        <v>34895.449999999997</v>
      </c>
      <c r="K2" s="13">
        <v>3158.6</v>
      </c>
      <c r="L2" s="10"/>
      <c r="M2" s="60">
        <v>40820.699999999997</v>
      </c>
      <c r="N2" s="7" t="s">
        <v>247</v>
      </c>
      <c r="O2" s="1"/>
    </row>
    <row r="3" spans="1:15" ht="28.8" x14ac:dyDescent="0.3">
      <c r="A3" s="10" t="s">
        <v>13</v>
      </c>
      <c r="B3" s="10" t="s">
        <v>64</v>
      </c>
      <c r="C3" s="27" t="s">
        <v>65</v>
      </c>
      <c r="D3" s="10" t="s">
        <v>19</v>
      </c>
      <c r="E3" s="12">
        <v>350000</v>
      </c>
      <c r="F3" s="12">
        <v>350000</v>
      </c>
      <c r="G3" s="10" t="s">
        <v>418</v>
      </c>
      <c r="H3" s="10" t="s">
        <v>437</v>
      </c>
      <c r="I3" s="10" t="s">
        <v>436</v>
      </c>
      <c r="J3" s="61">
        <v>532528.96</v>
      </c>
      <c r="K3" s="13">
        <v>10620.16</v>
      </c>
      <c r="L3" s="10"/>
      <c r="M3" s="13"/>
    </row>
    <row r="4" spans="1:15" ht="28.8" x14ac:dyDescent="0.3">
      <c r="A4" s="10" t="s">
        <v>66</v>
      </c>
      <c r="B4" s="10" t="s">
        <v>67</v>
      </c>
      <c r="C4" s="27" t="s">
        <v>68</v>
      </c>
      <c r="D4" s="10" t="s">
        <v>19</v>
      </c>
      <c r="E4" s="12">
        <v>250000</v>
      </c>
      <c r="F4" s="12">
        <v>250000</v>
      </c>
      <c r="G4" s="10" t="s">
        <v>422</v>
      </c>
      <c r="H4" s="10" t="s">
        <v>338</v>
      </c>
      <c r="I4" s="10"/>
      <c r="J4" s="61">
        <v>6547.49</v>
      </c>
      <c r="K4" s="13">
        <v>8764.0300000000007</v>
      </c>
      <c r="L4" s="10"/>
      <c r="M4" s="13"/>
    </row>
    <row r="5" spans="1:15" x14ac:dyDescent="0.3">
      <c r="A5" s="10"/>
      <c r="B5" s="10"/>
      <c r="C5" s="10"/>
      <c r="D5" s="10"/>
      <c r="E5" s="10"/>
      <c r="F5" s="10"/>
      <c r="G5" s="10" t="s">
        <v>439</v>
      </c>
      <c r="H5" s="10" t="s">
        <v>440</v>
      </c>
      <c r="I5" s="10" t="s">
        <v>438</v>
      </c>
      <c r="J5" s="61">
        <v>3960</v>
      </c>
      <c r="K5" s="13">
        <v>11317.1</v>
      </c>
      <c r="L5" s="10"/>
      <c r="M5" s="13"/>
    </row>
    <row r="6" spans="1:15" x14ac:dyDescent="0.3">
      <c r="A6" s="10"/>
      <c r="B6" s="10"/>
      <c r="C6" s="27" t="s">
        <v>45</v>
      </c>
      <c r="D6" s="10"/>
      <c r="E6" s="10"/>
      <c r="F6" s="12">
        <f>SUM(F2:F4)</f>
        <v>900000</v>
      </c>
      <c r="G6" s="10" t="s">
        <v>422</v>
      </c>
      <c r="H6" s="10" t="s">
        <v>338</v>
      </c>
      <c r="I6" s="10"/>
      <c r="J6" s="61">
        <v>6971.32</v>
      </c>
      <c r="K6" s="13">
        <v>11046.44</v>
      </c>
      <c r="L6" s="10"/>
      <c r="M6" s="13"/>
    </row>
    <row r="7" spans="1:15" x14ac:dyDescent="0.3">
      <c r="A7" s="10"/>
      <c r="B7" s="10"/>
      <c r="C7" s="10"/>
      <c r="D7" s="10"/>
      <c r="E7" s="10"/>
      <c r="F7" s="10"/>
      <c r="G7" s="10" t="s">
        <v>434</v>
      </c>
      <c r="H7" s="10" t="s">
        <v>435</v>
      </c>
      <c r="I7" s="10" t="s">
        <v>433</v>
      </c>
      <c r="J7" s="61">
        <v>37178.92</v>
      </c>
      <c r="K7" s="13">
        <v>10599.17</v>
      </c>
      <c r="L7" s="10"/>
      <c r="M7" s="10"/>
    </row>
    <row r="8" spans="1:15" x14ac:dyDescent="0.3">
      <c r="A8" s="10"/>
      <c r="B8" s="10"/>
      <c r="C8" s="10"/>
      <c r="D8" s="10"/>
      <c r="E8" s="10"/>
      <c r="F8" s="10"/>
      <c r="G8" s="10" t="s">
        <v>418</v>
      </c>
      <c r="H8" s="10" t="s">
        <v>437</v>
      </c>
      <c r="I8" s="10" t="s">
        <v>436</v>
      </c>
      <c r="J8" s="61">
        <v>373848.38</v>
      </c>
      <c r="K8" s="13">
        <v>11416.99</v>
      </c>
      <c r="L8" s="10"/>
      <c r="M8" s="10"/>
    </row>
    <row r="9" spans="1:15" x14ac:dyDescent="0.3">
      <c r="A9" s="10"/>
      <c r="B9" s="10"/>
      <c r="C9" s="10"/>
      <c r="D9" s="10"/>
      <c r="E9" s="10"/>
      <c r="F9" s="10"/>
      <c r="G9" s="10" t="s">
        <v>422</v>
      </c>
      <c r="H9" s="10" t="s">
        <v>338</v>
      </c>
      <c r="I9" s="10"/>
      <c r="J9" s="61">
        <v>4596.49</v>
      </c>
      <c r="K9" s="13">
        <v>16005.72</v>
      </c>
      <c r="L9" s="60"/>
      <c r="M9" s="11"/>
    </row>
    <row r="10" spans="1:15" x14ac:dyDescent="0.3">
      <c r="A10" s="10"/>
      <c r="B10" s="10"/>
      <c r="C10" s="10"/>
      <c r="D10" s="10"/>
      <c r="E10" s="10"/>
      <c r="F10" s="10"/>
      <c r="G10" s="10" t="s">
        <v>434</v>
      </c>
      <c r="H10" s="10" t="s">
        <v>435</v>
      </c>
      <c r="I10" s="10" t="s">
        <v>433</v>
      </c>
      <c r="J10" s="61">
        <v>2475.7600000000002</v>
      </c>
      <c r="K10" s="13"/>
      <c r="L10" s="10"/>
      <c r="M10" s="10"/>
    </row>
    <row r="11" spans="1:15" x14ac:dyDescent="0.3">
      <c r="A11" s="10"/>
      <c r="B11" s="10"/>
      <c r="C11" s="10"/>
      <c r="D11" s="10"/>
      <c r="E11" s="10"/>
      <c r="F11" s="10"/>
      <c r="G11" s="10" t="s">
        <v>422</v>
      </c>
      <c r="H11" s="10" t="s">
        <v>338</v>
      </c>
      <c r="I11" s="10"/>
      <c r="J11" s="61">
        <v>4596.49</v>
      </c>
      <c r="K11" s="13"/>
      <c r="L11" s="10"/>
      <c r="M11" s="10"/>
    </row>
    <row r="12" spans="1:15" x14ac:dyDescent="0.3">
      <c r="A12" s="10"/>
      <c r="B12" s="10"/>
      <c r="C12" s="10"/>
      <c r="D12" s="10"/>
      <c r="E12" s="10"/>
      <c r="F12" s="10"/>
      <c r="G12" s="10" t="s">
        <v>434</v>
      </c>
      <c r="H12" s="10" t="s">
        <v>435</v>
      </c>
      <c r="I12" s="10" t="s">
        <v>433</v>
      </c>
      <c r="J12" s="61">
        <v>1731.54</v>
      </c>
      <c r="K12" s="13"/>
      <c r="L12" s="10"/>
      <c r="M12" s="60">
        <v>14418.11</v>
      </c>
    </row>
    <row r="13" spans="1:15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3"/>
      <c r="K13" s="13"/>
      <c r="L13" s="10"/>
      <c r="M13" s="10"/>
    </row>
    <row r="14" spans="1:15" ht="43.2" x14ac:dyDescent="0.3">
      <c r="A14" s="10" t="s">
        <v>56</v>
      </c>
      <c r="B14" s="10" t="s">
        <v>57</v>
      </c>
      <c r="C14" s="27" t="s">
        <v>58</v>
      </c>
      <c r="D14" s="10" t="s">
        <v>30</v>
      </c>
      <c r="E14" s="12">
        <v>100000</v>
      </c>
      <c r="F14" s="12">
        <v>100000</v>
      </c>
      <c r="G14" s="10" t="s">
        <v>330</v>
      </c>
      <c r="H14" s="10" t="s">
        <v>376</v>
      </c>
      <c r="I14" s="10" t="s">
        <v>375</v>
      </c>
      <c r="J14" s="13">
        <v>4600</v>
      </c>
      <c r="K14" s="13"/>
      <c r="L14" s="10"/>
      <c r="M14" s="10"/>
    </row>
    <row r="15" spans="1:15" x14ac:dyDescent="0.3">
      <c r="A15" s="10"/>
      <c r="B15" s="10"/>
      <c r="C15" s="27"/>
      <c r="D15" s="10"/>
      <c r="E15" s="12"/>
      <c r="F15" s="12"/>
      <c r="G15" s="10" t="s">
        <v>330</v>
      </c>
      <c r="H15" s="10" t="s">
        <v>376</v>
      </c>
      <c r="I15" s="10" t="s">
        <v>374</v>
      </c>
      <c r="J15" s="13">
        <v>51250</v>
      </c>
      <c r="K15" s="13"/>
      <c r="L15" s="10"/>
      <c r="M15" s="10"/>
    </row>
    <row r="16" spans="1:15" x14ac:dyDescent="0.3">
      <c r="A16" s="10"/>
      <c r="B16" s="10"/>
      <c r="C16" s="27"/>
      <c r="D16" s="10"/>
      <c r="E16" s="12"/>
      <c r="F16" s="12"/>
      <c r="G16" s="10" t="s">
        <v>30</v>
      </c>
      <c r="H16" s="10" t="s">
        <v>381</v>
      </c>
      <c r="I16" s="10" t="s">
        <v>380</v>
      </c>
      <c r="J16" s="13">
        <v>1046.92</v>
      </c>
      <c r="K16" s="13"/>
      <c r="L16" s="10"/>
      <c r="M16" s="10"/>
    </row>
    <row r="17" spans="1:14" x14ac:dyDescent="0.3">
      <c r="A17" s="10"/>
      <c r="B17" s="10"/>
      <c r="C17" s="27"/>
      <c r="D17" s="10"/>
      <c r="E17" s="12"/>
      <c r="F17" s="12"/>
      <c r="G17" s="10"/>
      <c r="H17" s="10"/>
      <c r="I17" s="10"/>
      <c r="J17" s="13"/>
      <c r="K17" s="13"/>
      <c r="L17" s="10"/>
      <c r="M17" s="10"/>
    </row>
    <row r="18" spans="1:14" ht="43.2" x14ac:dyDescent="0.3">
      <c r="A18" s="10" t="s">
        <v>51</v>
      </c>
      <c r="B18" s="10" t="s">
        <v>52</v>
      </c>
      <c r="C18" s="27" t="s">
        <v>53</v>
      </c>
      <c r="D18" s="10" t="s">
        <v>30</v>
      </c>
      <c r="E18" s="12">
        <v>100000</v>
      </c>
      <c r="F18" s="12">
        <v>100000</v>
      </c>
      <c r="G18" s="10" t="s">
        <v>326</v>
      </c>
      <c r="H18" s="10" t="s">
        <v>327</v>
      </c>
      <c r="I18" s="10" t="s">
        <v>325</v>
      </c>
      <c r="J18" s="13">
        <v>4025</v>
      </c>
      <c r="K18" s="13">
        <v>23736.95</v>
      </c>
      <c r="L18" s="10"/>
      <c r="M18" s="11">
        <v>39751.11</v>
      </c>
      <c r="N18" s="2" t="s">
        <v>247</v>
      </c>
    </row>
    <row r="19" spans="1:14" x14ac:dyDescent="0.3">
      <c r="A19" s="10"/>
      <c r="B19" s="10"/>
      <c r="C19" s="27"/>
      <c r="D19" s="10"/>
      <c r="E19" s="12"/>
      <c r="F19" s="12"/>
      <c r="G19" s="10" t="s">
        <v>202</v>
      </c>
      <c r="H19" s="10" t="s">
        <v>255</v>
      </c>
      <c r="I19" s="10" t="s">
        <v>328</v>
      </c>
      <c r="J19" s="13">
        <v>11.5</v>
      </c>
      <c r="K19" s="13">
        <v>2613.92</v>
      </c>
      <c r="L19" s="10"/>
      <c r="M19" s="10"/>
    </row>
    <row r="20" spans="1:14" x14ac:dyDescent="0.3">
      <c r="A20" s="10"/>
      <c r="B20" s="10"/>
      <c r="C20" s="27"/>
      <c r="D20" s="10"/>
      <c r="E20" s="12"/>
      <c r="F20" s="12"/>
      <c r="G20" s="10" t="s">
        <v>330</v>
      </c>
      <c r="H20" s="10" t="s">
        <v>331</v>
      </c>
      <c r="I20" s="10" t="s">
        <v>329</v>
      </c>
      <c r="J20" s="13">
        <v>14000</v>
      </c>
      <c r="K20" s="13">
        <v>2280.2600000000002</v>
      </c>
      <c r="L20" s="10"/>
      <c r="M20" s="10"/>
    </row>
    <row r="21" spans="1:14" x14ac:dyDescent="0.3">
      <c r="A21" s="10"/>
      <c r="B21" s="10"/>
      <c r="C21" s="10"/>
      <c r="D21" s="10"/>
      <c r="E21" s="10"/>
      <c r="F21" s="10"/>
      <c r="G21" s="10" t="s">
        <v>334</v>
      </c>
      <c r="H21" s="10" t="s">
        <v>335</v>
      </c>
      <c r="I21" s="10" t="s">
        <v>332</v>
      </c>
      <c r="J21" s="13">
        <v>544.39</v>
      </c>
      <c r="K21" s="13">
        <v>1598.57</v>
      </c>
      <c r="L21" s="10"/>
      <c r="M21" s="10"/>
    </row>
    <row r="22" spans="1:14" x14ac:dyDescent="0.3">
      <c r="A22" s="10"/>
      <c r="B22" s="10"/>
      <c r="C22" s="10"/>
      <c r="D22" s="10"/>
      <c r="E22" s="10"/>
      <c r="F22" s="10"/>
      <c r="G22" s="10" t="s">
        <v>336</v>
      </c>
      <c r="H22" s="10" t="s">
        <v>335</v>
      </c>
      <c r="I22" s="10" t="s">
        <v>333</v>
      </c>
      <c r="J22" s="13">
        <v>264.08999999999997</v>
      </c>
      <c r="K22" s="13">
        <v>966.27</v>
      </c>
      <c r="L22" s="10"/>
      <c r="M22" s="10"/>
    </row>
    <row r="23" spans="1:14" x14ac:dyDescent="0.3">
      <c r="A23" s="10"/>
      <c r="B23" s="10"/>
      <c r="C23" s="10"/>
      <c r="D23" s="10"/>
      <c r="E23" s="10"/>
      <c r="F23" s="10"/>
      <c r="G23" s="10" t="s">
        <v>340</v>
      </c>
      <c r="H23" s="10" t="s">
        <v>341</v>
      </c>
      <c r="I23" s="10" t="s">
        <v>339</v>
      </c>
      <c r="J23" s="13">
        <v>25671.42</v>
      </c>
      <c r="K23" s="13">
        <v>993.66</v>
      </c>
      <c r="L23" s="10"/>
      <c r="M23" s="10"/>
    </row>
    <row r="24" spans="1:14" x14ac:dyDescent="0.3">
      <c r="A24" s="10"/>
      <c r="B24" s="10"/>
      <c r="C24" s="10"/>
      <c r="D24" s="10"/>
      <c r="E24" s="10"/>
      <c r="F24" s="10"/>
      <c r="G24" s="10" t="s">
        <v>337</v>
      </c>
      <c r="H24" s="10" t="s">
        <v>338</v>
      </c>
      <c r="I24" s="10"/>
      <c r="J24" s="13">
        <v>207.03</v>
      </c>
      <c r="K24" s="13"/>
      <c r="L24" s="10"/>
      <c r="M24" s="10"/>
    </row>
    <row r="25" spans="1:14" x14ac:dyDescent="0.3">
      <c r="A25" s="10"/>
      <c r="B25" s="10"/>
      <c r="C25" s="10"/>
      <c r="D25" s="10"/>
      <c r="E25" s="10"/>
      <c r="F25" s="10"/>
      <c r="G25" s="10" t="s">
        <v>346</v>
      </c>
      <c r="H25" s="10" t="s">
        <v>347</v>
      </c>
      <c r="I25" s="10" t="s">
        <v>342</v>
      </c>
      <c r="J25" s="13">
        <v>1264.2</v>
      </c>
      <c r="K25" s="13"/>
      <c r="L25" s="10"/>
      <c r="M25" s="10"/>
    </row>
    <row r="26" spans="1:14" x14ac:dyDescent="0.3">
      <c r="A26" s="10"/>
      <c r="B26" s="10"/>
      <c r="C26" s="10"/>
      <c r="D26" s="10"/>
      <c r="E26" s="10"/>
      <c r="F26" s="10"/>
      <c r="G26" s="10" t="s">
        <v>346</v>
      </c>
      <c r="H26" s="10" t="s">
        <v>347</v>
      </c>
      <c r="I26" s="10" t="s">
        <v>343</v>
      </c>
      <c r="J26" s="13">
        <v>371.8</v>
      </c>
      <c r="K26" s="13"/>
      <c r="L26" s="10"/>
      <c r="M26" s="10"/>
    </row>
    <row r="27" spans="1:14" x14ac:dyDescent="0.3">
      <c r="A27" s="10"/>
      <c r="B27" s="10"/>
      <c r="C27" s="10"/>
      <c r="D27" s="10"/>
      <c r="E27" s="10"/>
      <c r="F27" s="10"/>
      <c r="G27" s="10" t="s">
        <v>348</v>
      </c>
      <c r="H27" s="10" t="s">
        <v>335</v>
      </c>
      <c r="I27" s="10" t="s">
        <v>344</v>
      </c>
      <c r="J27" s="13">
        <v>960.34</v>
      </c>
      <c r="K27" s="13"/>
      <c r="L27" s="10"/>
      <c r="M27" s="10"/>
    </row>
    <row r="28" spans="1:14" x14ac:dyDescent="0.3">
      <c r="A28" s="10"/>
      <c r="B28" s="10"/>
      <c r="C28" s="10"/>
      <c r="D28" s="10"/>
      <c r="E28" s="10"/>
      <c r="F28" s="10"/>
      <c r="G28" s="10" t="s">
        <v>348</v>
      </c>
      <c r="H28" s="10" t="s">
        <v>335</v>
      </c>
      <c r="I28" s="10" t="s">
        <v>345</v>
      </c>
      <c r="J28" s="13">
        <v>1707.26</v>
      </c>
      <c r="K28" s="13"/>
      <c r="L28" s="10"/>
      <c r="M28" s="10"/>
    </row>
    <row r="29" spans="1:14" x14ac:dyDescent="0.3">
      <c r="A29" s="10"/>
      <c r="B29" s="10"/>
      <c r="C29" s="10"/>
      <c r="D29" s="10"/>
      <c r="E29" s="10"/>
      <c r="F29" s="10"/>
      <c r="G29" s="10" t="s">
        <v>351</v>
      </c>
      <c r="H29" s="10" t="s">
        <v>335</v>
      </c>
      <c r="I29" s="10" t="s">
        <v>349</v>
      </c>
      <c r="J29" s="13">
        <v>805</v>
      </c>
      <c r="K29" s="13"/>
      <c r="L29" s="10"/>
      <c r="M29" s="10"/>
    </row>
    <row r="30" spans="1:14" x14ac:dyDescent="0.3">
      <c r="A30" s="10"/>
      <c r="B30" s="10"/>
      <c r="C30" s="10"/>
      <c r="D30" s="10"/>
      <c r="E30" s="10"/>
      <c r="F30" s="10"/>
      <c r="G30" s="10" t="s">
        <v>353</v>
      </c>
      <c r="H30" s="10" t="s">
        <v>352</v>
      </c>
      <c r="I30" s="10" t="s">
        <v>350</v>
      </c>
      <c r="J30" s="13">
        <v>166.4</v>
      </c>
      <c r="K30" s="13"/>
      <c r="L30" s="10"/>
      <c r="M30" s="10"/>
    </row>
    <row r="31" spans="1:14" x14ac:dyDescent="0.3">
      <c r="A31" s="10"/>
      <c r="B31" s="10"/>
      <c r="C31" s="10"/>
      <c r="D31" s="10"/>
      <c r="E31" s="10"/>
      <c r="F31" s="10"/>
      <c r="G31" s="10" t="s">
        <v>337</v>
      </c>
      <c r="H31" s="10" t="s">
        <v>338</v>
      </c>
      <c r="I31" s="10"/>
      <c r="J31" s="13">
        <v>52.88</v>
      </c>
      <c r="K31" s="13"/>
      <c r="L31" s="10"/>
      <c r="M31" s="10"/>
    </row>
    <row r="32" spans="1:14" x14ac:dyDescent="0.3">
      <c r="A32" s="10"/>
      <c r="B32" s="10"/>
      <c r="C32" s="10"/>
      <c r="D32" s="10"/>
      <c r="E32" s="10"/>
      <c r="F32" s="10"/>
      <c r="G32" s="10" t="s">
        <v>356</v>
      </c>
      <c r="H32" s="10" t="s">
        <v>355</v>
      </c>
      <c r="I32" s="10" t="s">
        <v>354</v>
      </c>
      <c r="J32" s="13">
        <v>775</v>
      </c>
      <c r="K32" s="13"/>
      <c r="L32" s="10"/>
      <c r="M32" s="10"/>
    </row>
    <row r="33" spans="1:13" x14ac:dyDescent="0.3">
      <c r="A33" s="10"/>
      <c r="B33" s="10"/>
      <c r="C33" s="10"/>
      <c r="D33" s="10"/>
      <c r="E33" s="10"/>
      <c r="F33" s="10"/>
      <c r="G33" s="10" t="s">
        <v>359</v>
      </c>
      <c r="H33" s="10" t="s">
        <v>352</v>
      </c>
      <c r="I33" s="10" t="s">
        <v>357</v>
      </c>
      <c r="J33" s="13">
        <v>427.8</v>
      </c>
      <c r="K33" s="13"/>
      <c r="L33" s="10"/>
      <c r="M33" s="10"/>
    </row>
    <row r="34" spans="1:13" x14ac:dyDescent="0.3">
      <c r="A34" s="10"/>
      <c r="B34" s="10"/>
      <c r="C34" s="10"/>
      <c r="D34" s="10"/>
      <c r="E34" s="10"/>
      <c r="F34" s="10"/>
      <c r="G34" s="10" t="s">
        <v>359</v>
      </c>
      <c r="H34" s="10" t="s">
        <v>352</v>
      </c>
      <c r="I34" s="10" t="s">
        <v>358</v>
      </c>
      <c r="J34" s="13">
        <v>449.54</v>
      </c>
      <c r="K34" s="13"/>
      <c r="L34" s="10"/>
      <c r="M34" s="10"/>
    </row>
    <row r="35" spans="1:13" x14ac:dyDescent="0.3">
      <c r="A35" s="10"/>
      <c r="B35" s="10"/>
      <c r="C35" s="10"/>
      <c r="D35" s="10"/>
      <c r="E35" s="10"/>
      <c r="F35" s="10"/>
      <c r="G35" s="10" t="s">
        <v>337</v>
      </c>
      <c r="H35" s="10" t="s">
        <v>338</v>
      </c>
      <c r="I35" s="10"/>
      <c r="J35" s="13">
        <v>155.02000000000001</v>
      </c>
      <c r="K35" s="13"/>
      <c r="L35" s="10"/>
      <c r="M35" s="10"/>
    </row>
    <row r="36" spans="1:13" x14ac:dyDescent="0.3">
      <c r="A36" s="10"/>
      <c r="B36" s="10"/>
      <c r="C36" s="10"/>
      <c r="D36" s="10"/>
      <c r="E36" s="10"/>
      <c r="F36" s="10"/>
      <c r="G36" s="10" t="s">
        <v>370</v>
      </c>
      <c r="H36" s="10" t="s">
        <v>352</v>
      </c>
      <c r="I36" s="10" t="s">
        <v>360</v>
      </c>
      <c r="J36" s="13">
        <v>132.6</v>
      </c>
      <c r="K36" s="13"/>
      <c r="L36" s="10"/>
      <c r="M36" s="10"/>
    </row>
    <row r="37" spans="1:13" x14ac:dyDescent="0.3">
      <c r="A37" s="10"/>
      <c r="B37" s="10"/>
      <c r="C37" s="10"/>
      <c r="D37" s="10"/>
      <c r="E37" s="10"/>
      <c r="F37" s="10"/>
      <c r="G37" s="10" t="s">
        <v>340</v>
      </c>
      <c r="H37" s="10" t="s">
        <v>341</v>
      </c>
      <c r="I37" s="10" t="s">
        <v>361</v>
      </c>
      <c r="J37" s="13">
        <v>17160.310000000001</v>
      </c>
      <c r="K37" s="13"/>
      <c r="L37" s="10"/>
      <c r="M37" s="10"/>
    </row>
    <row r="38" spans="1:13" x14ac:dyDescent="0.3">
      <c r="A38" s="10"/>
      <c r="B38" s="10"/>
      <c r="C38" s="10"/>
      <c r="D38" s="10"/>
      <c r="E38" s="10"/>
      <c r="F38" s="10"/>
      <c r="G38" s="10" t="s">
        <v>340</v>
      </c>
      <c r="H38" s="10" t="s">
        <v>341</v>
      </c>
      <c r="I38" s="10" t="s">
        <v>362</v>
      </c>
      <c r="J38" s="13">
        <v>744.8</v>
      </c>
      <c r="K38" s="13"/>
      <c r="L38" s="10"/>
      <c r="M38" s="10"/>
    </row>
    <row r="39" spans="1:13" x14ac:dyDescent="0.3">
      <c r="A39" s="10"/>
      <c r="B39" s="10"/>
      <c r="C39" s="10"/>
      <c r="D39" s="10"/>
      <c r="E39" s="10"/>
      <c r="F39" s="10"/>
      <c r="G39" s="10" t="s">
        <v>340</v>
      </c>
      <c r="H39" s="10" t="s">
        <v>341</v>
      </c>
      <c r="I39" s="10" t="s">
        <v>363</v>
      </c>
      <c r="J39" s="13">
        <v>1317.79</v>
      </c>
      <c r="K39" s="13"/>
      <c r="L39" s="10"/>
      <c r="M39" s="10"/>
    </row>
    <row r="40" spans="1:13" x14ac:dyDescent="0.3">
      <c r="A40" s="10"/>
      <c r="B40" s="10"/>
      <c r="C40" s="10"/>
      <c r="D40" s="10"/>
      <c r="E40" s="10"/>
      <c r="F40" s="10"/>
      <c r="G40" s="10" t="s">
        <v>371</v>
      </c>
      <c r="H40" s="10" t="s">
        <v>352</v>
      </c>
      <c r="I40" s="10" t="s">
        <v>364</v>
      </c>
      <c r="J40" s="13">
        <v>1072.3800000000001</v>
      </c>
      <c r="K40" s="10"/>
      <c r="L40" s="10"/>
      <c r="M40" s="10"/>
    </row>
    <row r="41" spans="1:13" x14ac:dyDescent="0.3">
      <c r="A41" s="10"/>
      <c r="B41" s="10"/>
      <c r="C41" s="10"/>
      <c r="D41" s="10"/>
      <c r="E41" s="10"/>
      <c r="F41" s="10"/>
      <c r="G41" s="10" t="s">
        <v>372</v>
      </c>
      <c r="H41" s="10" t="s">
        <v>352</v>
      </c>
      <c r="I41" s="10" t="s">
        <v>365</v>
      </c>
      <c r="J41" s="13">
        <v>204.09</v>
      </c>
      <c r="K41" s="10"/>
      <c r="L41" s="10"/>
      <c r="M41" s="10"/>
    </row>
    <row r="42" spans="1:13" x14ac:dyDescent="0.3">
      <c r="A42" s="10"/>
      <c r="B42" s="10"/>
      <c r="C42" s="10"/>
      <c r="D42" s="10"/>
      <c r="E42" s="10"/>
      <c r="F42" s="10"/>
      <c r="G42" s="10" t="s">
        <v>372</v>
      </c>
      <c r="H42" s="10" t="s">
        <v>352</v>
      </c>
      <c r="I42" s="10" t="s">
        <v>366</v>
      </c>
      <c r="J42" s="13">
        <v>169.74</v>
      </c>
      <c r="K42" s="10"/>
      <c r="L42" s="10"/>
      <c r="M42" s="10"/>
    </row>
    <row r="43" spans="1:13" x14ac:dyDescent="0.3">
      <c r="A43" s="10"/>
      <c r="B43" s="10"/>
      <c r="C43" s="10"/>
      <c r="D43" s="10"/>
      <c r="E43" s="10"/>
      <c r="F43" s="10"/>
      <c r="G43" s="10" t="s">
        <v>373</v>
      </c>
      <c r="H43" s="10" t="s">
        <v>352</v>
      </c>
      <c r="I43" s="10" t="s">
        <v>367</v>
      </c>
      <c r="J43" s="13">
        <v>9285.01</v>
      </c>
      <c r="K43" s="10"/>
      <c r="L43" s="10"/>
      <c r="M43" s="10"/>
    </row>
    <row r="44" spans="1:13" x14ac:dyDescent="0.3">
      <c r="A44" s="10"/>
      <c r="B44" s="10"/>
      <c r="C44" s="10"/>
      <c r="D44" s="10"/>
      <c r="E44" s="10"/>
      <c r="F44" s="10"/>
      <c r="G44" s="10" t="s">
        <v>373</v>
      </c>
      <c r="H44" s="10" t="s">
        <v>352</v>
      </c>
      <c r="I44" s="10" t="s">
        <v>368</v>
      </c>
      <c r="J44" s="13">
        <v>12934.11</v>
      </c>
      <c r="K44" s="10"/>
      <c r="L44" s="10"/>
      <c r="M44" s="10"/>
    </row>
    <row r="45" spans="1:13" x14ac:dyDescent="0.3">
      <c r="A45" s="10"/>
      <c r="B45" s="10"/>
      <c r="C45" s="10"/>
      <c r="D45" s="10"/>
      <c r="E45" s="10"/>
      <c r="F45" s="10"/>
      <c r="G45" s="10" t="s">
        <v>202</v>
      </c>
      <c r="H45" s="10" t="s">
        <v>255</v>
      </c>
      <c r="I45" s="10" t="s">
        <v>369</v>
      </c>
      <c r="J45" s="13">
        <v>62.32</v>
      </c>
      <c r="K45" s="10"/>
      <c r="L45" s="10"/>
      <c r="M45" s="10"/>
    </row>
    <row r="46" spans="1:13" x14ac:dyDescent="0.3">
      <c r="A46" s="10"/>
      <c r="B46" s="10"/>
      <c r="C46" s="10"/>
      <c r="D46" s="10"/>
      <c r="E46" s="10"/>
      <c r="F46" s="10"/>
      <c r="G46" s="10" t="s">
        <v>351</v>
      </c>
      <c r="H46" s="10" t="s">
        <v>335</v>
      </c>
      <c r="I46" s="10" t="s">
        <v>377</v>
      </c>
      <c r="J46" s="13">
        <v>480</v>
      </c>
      <c r="K46" s="10"/>
      <c r="L46" s="10"/>
      <c r="M46" s="10"/>
    </row>
    <row r="47" spans="1:13" x14ac:dyDescent="0.3">
      <c r="A47" s="10"/>
      <c r="B47" s="10"/>
      <c r="C47" s="10"/>
      <c r="D47" s="10"/>
      <c r="E47" s="10"/>
      <c r="F47" s="10"/>
      <c r="G47" s="10" t="s">
        <v>337</v>
      </c>
      <c r="H47" s="10" t="s">
        <v>338</v>
      </c>
      <c r="I47" s="10"/>
      <c r="J47" s="13">
        <v>287.42</v>
      </c>
      <c r="K47" s="10"/>
      <c r="L47" s="10"/>
      <c r="M47" s="10"/>
    </row>
    <row r="48" spans="1:13" x14ac:dyDescent="0.3">
      <c r="A48" s="10"/>
      <c r="B48" s="10"/>
      <c r="C48" s="10"/>
      <c r="D48" s="10"/>
      <c r="E48" s="10"/>
      <c r="F48" s="10"/>
      <c r="G48" s="10" t="s">
        <v>371</v>
      </c>
      <c r="H48" s="10" t="s">
        <v>352</v>
      </c>
      <c r="I48" s="10" t="s">
        <v>378</v>
      </c>
      <c r="J48" s="13">
        <v>15369.03</v>
      </c>
      <c r="K48" s="10"/>
      <c r="L48" s="10"/>
      <c r="M48" s="10"/>
    </row>
    <row r="49" spans="1:13" x14ac:dyDescent="0.3">
      <c r="A49" s="10"/>
      <c r="B49" s="10"/>
      <c r="C49" s="10"/>
      <c r="D49" s="10"/>
      <c r="E49" s="10"/>
      <c r="F49" s="10"/>
      <c r="G49" s="10" t="s">
        <v>337</v>
      </c>
      <c r="H49" s="10" t="s">
        <v>338</v>
      </c>
      <c r="I49" s="10"/>
      <c r="J49" s="13">
        <v>186.67</v>
      </c>
      <c r="K49" s="10"/>
      <c r="L49" s="10"/>
      <c r="M49" s="10"/>
    </row>
    <row r="50" spans="1:13" x14ac:dyDescent="0.3">
      <c r="A50" s="10"/>
      <c r="B50" s="10"/>
      <c r="C50" s="10"/>
      <c r="D50" s="10"/>
      <c r="E50" s="10"/>
      <c r="F50" s="10"/>
      <c r="G50" s="10" t="s">
        <v>370</v>
      </c>
      <c r="H50" s="10" t="s">
        <v>352</v>
      </c>
      <c r="I50" s="10" t="s">
        <v>379</v>
      </c>
      <c r="J50" s="13">
        <v>802.5</v>
      </c>
      <c r="K50" s="10"/>
      <c r="L50" s="10"/>
      <c r="M50" s="10"/>
    </row>
    <row r="51" spans="1:13" x14ac:dyDescent="0.3">
      <c r="A51" s="10"/>
      <c r="B51" s="10"/>
      <c r="C51" s="10"/>
      <c r="D51" s="10"/>
      <c r="E51" s="10"/>
      <c r="F51" s="10"/>
      <c r="G51" s="10" t="s">
        <v>202</v>
      </c>
      <c r="H51" s="10" t="s">
        <v>255</v>
      </c>
      <c r="I51" s="10" t="s">
        <v>382</v>
      </c>
      <c r="J51" s="13">
        <v>24</v>
      </c>
      <c r="K51" s="10"/>
      <c r="L51" s="10"/>
      <c r="M51" s="10"/>
    </row>
    <row r="52" spans="1:13" x14ac:dyDescent="0.3">
      <c r="A52" s="10"/>
      <c r="B52" s="10"/>
      <c r="C52" s="10"/>
      <c r="D52" s="10"/>
      <c r="E52" s="10"/>
      <c r="F52" s="10"/>
      <c r="G52" s="10" t="s">
        <v>337</v>
      </c>
      <c r="H52" s="10" t="s">
        <v>338</v>
      </c>
      <c r="I52" s="10"/>
      <c r="J52" s="13">
        <v>100.03</v>
      </c>
      <c r="K52" s="10"/>
      <c r="L52" s="10"/>
      <c r="M52" s="10"/>
    </row>
    <row r="53" spans="1:13" x14ac:dyDescent="0.3">
      <c r="A53" s="10"/>
      <c r="B53" s="10"/>
      <c r="C53" s="10"/>
      <c r="D53" s="10"/>
      <c r="E53" s="10"/>
      <c r="F53" s="10"/>
      <c r="G53" s="10" t="s">
        <v>385</v>
      </c>
      <c r="H53" s="10" t="s">
        <v>386</v>
      </c>
      <c r="I53" s="10" t="s">
        <v>383</v>
      </c>
      <c r="J53" s="13">
        <v>1284.4000000000001</v>
      </c>
      <c r="K53" s="10"/>
      <c r="L53" s="10"/>
      <c r="M53" s="10"/>
    </row>
    <row r="54" spans="1:13" x14ac:dyDescent="0.3">
      <c r="A54" s="10"/>
      <c r="B54" s="10"/>
      <c r="C54" s="10"/>
      <c r="D54" s="10"/>
      <c r="E54" s="10"/>
      <c r="F54" s="10"/>
      <c r="G54" s="10" t="s">
        <v>385</v>
      </c>
      <c r="H54" s="10" t="s">
        <v>387</v>
      </c>
      <c r="I54" s="10" t="s">
        <v>384</v>
      </c>
      <c r="J54" s="13">
        <v>6951.57</v>
      </c>
      <c r="K54" s="10"/>
      <c r="L54" s="10"/>
      <c r="M54" s="10"/>
    </row>
    <row r="55" spans="1:13" x14ac:dyDescent="0.3">
      <c r="A55" s="10"/>
      <c r="B55" s="10"/>
      <c r="C55" s="10"/>
      <c r="D55" s="10"/>
      <c r="E55" s="10"/>
      <c r="F55" s="10"/>
      <c r="G55" s="10" t="s">
        <v>389</v>
      </c>
      <c r="H55" s="10" t="s">
        <v>390</v>
      </c>
      <c r="I55" s="10" t="s">
        <v>388</v>
      </c>
      <c r="J55" s="13">
        <v>35871.040000000001</v>
      </c>
      <c r="K55" s="10"/>
      <c r="L55" s="10"/>
      <c r="M55" s="10"/>
    </row>
    <row r="56" spans="1:13" x14ac:dyDescent="0.3">
      <c r="A56" s="10"/>
      <c r="B56" s="10"/>
      <c r="C56" s="10"/>
      <c r="D56" s="10"/>
      <c r="E56" s="10"/>
      <c r="F56" s="10"/>
      <c r="G56" s="10" t="s">
        <v>202</v>
      </c>
      <c r="H56" s="10" t="s">
        <v>255</v>
      </c>
      <c r="I56" s="10" t="s">
        <v>391</v>
      </c>
      <c r="J56" s="13">
        <v>12</v>
      </c>
      <c r="K56" s="10"/>
      <c r="L56" s="10"/>
      <c r="M56" s="10"/>
    </row>
    <row r="57" spans="1:13" x14ac:dyDescent="0.3">
      <c r="A57" s="10"/>
      <c r="B57" s="10"/>
      <c r="C57" s="10"/>
      <c r="D57" s="10"/>
      <c r="E57" s="10"/>
      <c r="F57" s="10"/>
      <c r="G57" s="10" t="s">
        <v>202</v>
      </c>
      <c r="H57" s="10" t="s">
        <v>255</v>
      </c>
      <c r="I57" s="10" t="s">
        <v>392</v>
      </c>
      <c r="J57" s="13">
        <v>11.72</v>
      </c>
      <c r="K57" s="10"/>
      <c r="L57" s="10"/>
      <c r="M57" s="10"/>
    </row>
    <row r="58" spans="1:13" x14ac:dyDescent="0.3">
      <c r="A58" s="10"/>
      <c r="B58" s="10"/>
      <c r="C58" s="10"/>
      <c r="D58" s="10"/>
      <c r="E58" s="10"/>
      <c r="F58" s="10"/>
      <c r="G58" s="10" t="s">
        <v>337</v>
      </c>
      <c r="H58" s="10" t="s">
        <v>338</v>
      </c>
      <c r="I58" s="10"/>
      <c r="J58" s="13">
        <v>0.28000000000000003</v>
      </c>
      <c r="K58" s="10"/>
      <c r="L58" s="10"/>
      <c r="M58" s="10"/>
    </row>
    <row r="59" spans="1:13" x14ac:dyDescent="0.3">
      <c r="A59" s="10"/>
      <c r="B59" s="10"/>
      <c r="C59" s="10"/>
      <c r="D59" s="10"/>
      <c r="E59" s="10"/>
      <c r="F59" s="10"/>
      <c r="G59" s="10" t="s">
        <v>394</v>
      </c>
      <c r="H59" s="10" t="s">
        <v>355</v>
      </c>
      <c r="I59" s="10" t="s">
        <v>393</v>
      </c>
      <c r="J59" s="13">
        <v>248.1</v>
      </c>
      <c r="K59" s="10"/>
      <c r="L59" s="10"/>
      <c r="M59" s="10"/>
    </row>
    <row r="60" spans="1:13" x14ac:dyDescent="0.3">
      <c r="A60" s="10"/>
      <c r="B60" s="10"/>
      <c r="C60" s="10"/>
      <c r="D60" s="10"/>
      <c r="E60" s="10"/>
      <c r="F60" s="10"/>
      <c r="G60" s="10" t="s">
        <v>403</v>
      </c>
      <c r="H60" s="10" t="s">
        <v>404</v>
      </c>
      <c r="I60" s="10" t="s">
        <v>395</v>
      </c>
      <c r="J60" s="13">
        <v>711.36</v>
      </c>
      <c r="K60" s="10"/>
      <c r="L60" s="10"/>
      <c r="M60" s="10"/>
    </row>
    <row r="61" spans="1:13" x14ac:dyDescent="0.3">
      <c r="A61" s="10"/>
      <c r="B61" s="10"/>
      <c r="C61" s="10"/>
      <c r="D61" s="10"/>
      <c r="E61" s="10"/>
      <c r="F61" s="10"/>
      <c r="G61" s="10" t="s">
        <v>334</v>
      </c>
      <c r="H61" s="10" t="s">
        <v>335</v>
      </c>
      <c r="I61" s="10" t="s">
        <v>396</v>
      </c>
      <c r="J61" s="13">
        <v>595.77</v>
      </c>
      <c r="K61" s="10"/>
      <c r="L61" s="10"/>
      <c r="M61" s="10"/>
    </row>
    <row r="62" spans="1:13" x14ac:dyDescent="0.3">
      <c r="A62" s="10"/>
      <c r="B62" s="10"/>
      <c r="C62" s="10"/>
      <c r="D62" s="10"/>
      <c r="E62" s="10"/>
      <c r="F62" s="10"/>
      <c r="G62" s="10" t="s">
        <v>405</v>
      </c>
      <c r="H62" s="10" t="s">
        <v>352</v>
      </c>
      <c r="I62" s="10" t="s">
        <v>397</v>
      </c>
      <c r="J62" s="13">
        <v>399</v>
      </c>
      <c r="K62" s="10"/>
      <c r="L62" s="10"/>
      <c r="M62" s="10"/>
    </row>
    <row r="63" spans="1:13" x14ac:dyDescent="0.3">
      <c r="A63" s="10"/>
      <c r="B63" s="10"/>
      <c r="C63" s="10"/>
      <c r="D63" s="10"/>
      <c r="E63" s="10"/>
      <c r="F63" s="10"/>
      <c r="G63" s="10" t="s">
        <v>406</v>
      </c>
      <c r="H63" s="10" t="s">
        <v>335</v>
      </c>
      <c r="I63" s="10" t="s">
        <v>398</v>
      </c>
      <c r="J63" s="13">
        <v>296.39999999999998</v>
      </c>
      <c r="K63" s="10"/>
      <c r="L63" s="10"/>
      <c r="M63" s="10"/>
    </row>
    <row r="64" spans="1:13" x14ac:dyDescent="0.3">
      <c r="A64" s="10"/>
      <c r="B64" s="10"/>
      <c r="C64" s="10"/>
      <c r="D64" s="10"/>
      <c r="E64" s="10"/>
      <c r="F64" s="10"/>
      <c r="G64" s="10" t="s">
        <v>407</v>
      </c>
      <c r="H64" s="10" t="s">
        <v>335</v>
      </c>
      <c r="I64" s="10" t="s">
        <v>399</v>
      </c>
      <c r="J64" s="13">
        <v>140.38999999999999</v>
      </c>
      <c r="K64" s="10"/>
      <c r="L64" s="10"/>
      <c r="M64" s="10"/>
    </row>
    <row r="65" spans="1:13" x14ac:dyDescent="0.3">
      <c r="A65" s="10"/>
      <c r="B65" s="10"/>
      <c r="C65" s="10"/>
      <c r="D65" s="10"/>
      <c r="E65" s="10"/>
      <c r="F65" s="10"/>
      <c r="G65" s="10" t="s">
        <v>351</v>
      </c>
      <c r="H65" s="10" t="s">
        <v>335</v>
      </c>
      <c r="I65" s="10" t="s">
        <v>400</v>
      </c>
      <c r="J65" s="13">
        <v>297.89999999999998</v>
      </c>
      <c r="K65" s="10"/>
      <c r="L65" s="10"/>
      <c r="M65" s="10"/>
    </row>
    <row r="66" spans="1:13" x14ac:dyDescent="0.3">
      <c r="A66" s="10"/>
      <c r="B66" s="10"/>
      <c r="C66" s="10"/>
      <c r="D66" s="10"/>
      <c r="E66" s="10"/>
      <c r="F66" s="10"/>
      <c r="G66" s="10" t="s">
        <v>351</v>
      </c>
      <c r="H66" s="10" t="s">
        <v>335</v>
      </c>
      <c r="I66" s="10" t="s">
        <v>401</v>
      </c>
      <c r="J66" s="13">
        <v>5034.79</v>
      </c>
      <c r="K66" s="10"/>
      <c r="L66" s="10"/>
      <c r="M66" s="10"/>
    </row>
    <row r="67" spans="1:13" x14ac:dyDescent="0.3">
      <c r="A67" s="10"/>
      <c r="B67" s="10"/>
      <c r="C67" s="10"/>
      <c r="D67" s="10"/>
      <c r="E67" s="10"/>
      <c r="F67" s="10"/>
      <c r="G67" s="10" t="s">
        <v>408</v>
      </c>
      <c r="H67" s="10" t="s">
        <v>409</v>
      </c>
      <c r="I67" s="10" t="s">
        <v>402</v>
      </c>
      <c r="J67" s="13">
        <v>3525</v>
      </c>
      <c r="K67" s="10"/>
      <c r="L67" s="10"/>
      <c r="M67" s="10"/>
    </row>
    <row r="68" spans="1:13" x14ac:dyDescent="0.3">
      <c r="A68" s="10"/>
      <c r="B68" s="10"/>
      <c r="C68" s="10"/>
      <c r="D68" s="10"/>
      <c r="E68" s="10"/>
      <c r="F68" s="10"/>
      <c r="G68" s="10" t="s">
        <v>337</v>
      </c>
      <c r="H68" s="10" t="s">
        <v>338</v>
      </c>
      <c r="I68" s="10"/>
      <c r="J68" s="13">
        <v>21.18</v>
      </c>
      <c r="K68" s="10"/>
      <c r="L68" s="10"/>
      <c r="M68" s="10"/>
    </row>
    <row r="69" spans="1:13" x14ac:dyDescent="0.3">
      <c r="A69" s="10"/>
      <c r="B69" s="10"/>
      <c r="C69" s="10"/>
      <c r="D69" s="10"/>
      <c r="E69" s="10"/>
      <c r="F69" s="10"/>
      <c r="G69" s="10" t="s">
        <v>202</v>
      </c>
      <c r="H69" s="10" t="s">
        <v>255</v>
      </c>
      <c r="I69" s="10" t="s">
        <v>410</v>
      </c>
      <c r="J69" s="13">
        <v>30.89</v>
      </c>
      <c r="K69" s="10"/>
      <c r="L69" s="10"/>
      <c r="M69" s="10"/>
    </row>
    <row r="70" spans="1:13" x14ac:dyDescent="0.3">
      <c r="A70" s="10"/>
      <c r="B70" s="10"/>
      <c r="C70" s="10"/>
      <c r="D70" s="10"/>
      <c r="E70" s="10"/>
      <c r="F70" s="10"/>
      <c r="G70" s="10" t="s">
        <v>337</v>
      </c>
      <c r="H70" s="10" t="s">
        <v>338</v>
      </c>
      <c r="I70" s="10"/>
      <c r="J70" s="13">
        <v>0.57999999999999996</v>
      </c>
      <c r="K70" s="10"/>
      <c r="L70" s="10"/>
      <c r="M70" s="10"/>
    </row>
    <row r="71" spans="1:13" x14ac:dyDescent="0.3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</row>
    <row r="72" spans="1:13" x14ac:dyDescent="0.3">
      <c r="A72" s="10"/>
      <c r="B72" s="10"/>
      <c r="C72" s="10"/>
      <c r="D72" s="10"/>
      <c r="E72" s="10"/>
      <c r="F72" s="10"/>
      <c r="G72" s="10"/>
      <c r="H72" s="10"/>
      <c r="I72" s="10"/>
      <c r="J72" s="13">
        <f>SUM(J18:J70)</f>
        <v>167623.83999999997</v>
      </c>
      <c r="K72" s="13">
        <f>SUM(K18:K23)</f>
        <v>32189.630000000005</v>
      </c>
      <c r="L72" s="10"/>
      <c r="M72" s="13">
        <v>4316.8999999999996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321EA-768F-4F75-B6D1-F5F35421FEA5}">
  <dimension ref="A1:M56"/>
  <sheetViews>
    <sheetView workbookViewId="0">
      <pane ySplit="1" topLeftCell="A2" activePane="bottomLeft" state="frozen"/>
      <selection pane="bottomLeft" activeCell="C6" sqref="C6"/>
    </sheetView>
  </sheetViews>
  <sheetFormatPr defaultRowHeight="14.4" x14ac:dyDescent="0.3"/>
  <cols>
    <col min="1" max="1" width="14" bestFit="1" customWidth="1"/>
    <col min="2" max="2" width="10.33203125" bestFit="1" customWidth="1"/>
    <col min="3" max="3" width="42.6640625" bestFit="1" customWidth="1"/>
    <col min="4" max="4" width="8.33203125" bestFit="1" customWidth="1"/>
    <col min="5" max="5" width="12.5546875" bestFit="1" customWidth="1"/>
    <col min="6" max="6" width="34.6640625" bestFit="1" customWidth="1"/>
    <col min="7" max="7" width="34.44140625" bestFit="1" customWidth="1"/>
    <col min="8" max="8" width="9.77734375" bestFit="1" customWidth="1"/>
    <col min="9" max="10" width="14.5546875" bestFit="1" customWidth="1"/>
    <col min="11" max="11" width="13.109375" bestFit="1" customWidth="1"/>
    <col min="12" max="12" width="14.109375" bestFit="1" customWidth="1"/>
    <col min="13" max="13" width="16.44140625" bestFit="1" customWidth="1"/>
  </cols>
  <sheetData>
    <row r="1" spans="1:13" s="8" customFormat="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104</v>
      </c>
      <c r="G1" s="9" t="s">
        <v>249</v>
      </c>
      <c r="H1" s="9" t="s">
        <v>105</v>
      </c>
      <c r="I1" s="9" t="s">
        <v>106</v>
      </c>
      <c r="J1" s="9" t="s">
        <v>107</v>
      </c>
      <c r="K1" s="9" t="s">
        <v>128</v>
      </c>
      <c r="L1" s="9" t="s">
        <v>129</v>
      </c>
    </row>
    <row r="2" spans="1:13" ht="28.8" x14ac:dyDescent="0.3">
      <c r="A2" s="10" t="s">
        <v>48</v>
      </c>
      <c r="B2" s="10" t="s">
        <v>49</v>
      </c>
      <c r="C2" s="27" t="s">
        <v>50</v>
      </c>
      <c r="D2" s="10" t="s">
        <v>9</v>
      </c>
      <c r="E2" s="12">
        <v>193513</v>
      </c>
      <c r="F2" s="10" t="s">
        <v>189</v>
      </c>
      <c r="G2" s="10" t="s">
        <v>289</v>
      </c>
      <c r="H2" s="59" t="s">
        <v>196</v>
      </c>
      <c r="I2" s="13">
        <v>1166.32</v>
      </c>
      <c r="J2" s="13">
        <v>3093.56</v>
      </c>
      <c r="K2" s="10"/>
      <c r="L2" s="11">
        <v>19.510000000000002</v>
      </c>
      <c r="M2" s="2" t="s">
        <v>247</v>
      </c>
    </row>
    <row r="3" spans="1:13" ht="43.2" x14ac:dyDescent="0.3">
      <c r="A3" s="10" t="s">
        <v>10</v>
      </c>
      <c r="B3" s="10" t="s">
        <v>54</v>
      </c>
      <c r="C3" s="27" t="s">
        <v>55</v>
      </c>
      <c r="D3" s="10" t="s">
        <v>9</v>
      </c>
      <c r="E3" s="12">
        <v>150000</v>
      </c>
      <c r="F3" s="10" t="s">
        <v>197</v>
      </c>
      <c r="G3" s="10" t="s">
        <v>291</v>
      </c>
      <c r="H3" s="59" t="s">
        <v>198</v>
      </c>
      <c r="I3" s="13">
        <v>5958</v>
      </c>
      <c r="J3" s="13">
        <v>6201</v>
      </c>
      <c r="K3" s="10"/>
      <c r="L3" s="10"/>
    </row>
    <row r="4" spans="1:13" ht="28.8" x14ac:dyDescent="0.3">
      <c r="A4" s="10" t="s">
        <v>13</v>
      </c>
      <c r="B4" s="10" t="s">
        <v>62</v>
      </c>
      <c r="C4" s="27" t="s">
        <v>63</v>
      </c>
      <c r="D4" s="10" t="s">
        <v>9</v>
      </c>
      <c r="E4" s="12">
        <v>350000</v>
      </c>
      <c r="F4" s="10" t="s">
        <v>200</v>
      </c>
      <c r="G4" s="10" t="s">
        <v>292</v>
      </c>
      <c r="H4" s="59" t="s">
        <v>199</v>
      </c>
      <c r="I4" s="13">
        <v>111800</v>
      </c>
      <c r="J4" s="13">
        <v>5114.5200000000004</v>
      </c>
      <c r="K4" s="10"/>
      <c r="L4" s="10"/>
    </row>
    <row r="5" spans="1:13" x14ac:dyDescent="0.3">
      <c r="A5" s="10"/>
      <c r="B5" s="10"/>
      <c r="C5" s="10"/>
      <c r="D5" s="10"/>
      <c r="E5" s="10"/>
      <c r="F5" s="10" t="s">
        <v>202</v>
      </c>
      <c r="G5" s="10" t="s">
        <v>255</v>
      </c>
      <c r="H5" s="59" t="s">
        <v>201</v>
      </c>
      <c r="I5" s="13">
        <v>23</v>
      </c>
      <c r="J5" s="13">
        <v>6604.44</v>
      </c>
      <c r="K5" s="10"/>
      <c r="L5" s="10"/>
    </row>
    <row r="6" spans="1:13" x14ac:dyDescent="0.3">
      <c r="A6" s="10"/>
      <c r="B6" s="10"/>
      <c r="C6" s="10"/>
      <c r="D6" s="10"/>
      <c r="E6" s="10"/>
      <c r="F6" s="10" t="s">
        <v>204</v>
      </c>
      <c r="G6" s="10" t="s">
        <v>293</v>
      </c>
      <c r="H6" s="59" t="s">
        <v>203</v>
      </c>
      <c r="I6" s="13">
        <v>271700</v>
      </c>
      <c r="J6" s="13">
        <v>4818.33</v>
      </c>
      <c r="K6" s="10"/>
      <c r="L6" s="10"/>
    </row>
    <row r="7" spans="1:13" x14ac:dyDescent="0.3">
      <c r="A7" s="10"/>
      <c r="B7" s="10"/>
      <c r="C7" s="10"/>
      <c r="D7" s="10"/>
      <c r="E7" s="10"/>
      <c r="F7" s="10" t="s">
        <v>422</v>
      </c>
      <c r="G7" s="10" t="s">
        <v>423</v>
      </c>
      <c r="H7" s="59"/>
      <c r="I7" s="13">
        <v>3300</v>
      </c>
      <c r="J7" s="13">
        <v>5386.31</v>
      </c>
      <c r="K7" s="10"/>
      <c r="L7" s="10"/>
    </row>
    <row r="8" spans="1:13" x14ac:dyDescent="0.3">
      <c r="A8" s="10"/>
      <c r="B8" s="10"/>
      <c r="C8" s="10"/>
      <c r="D8" s="10"/>
      <c r="E8" s="10"/>
      <c r="F8" s="10" t="s">
        <v>207</v>
      </c>
      <c r="G8" s="10" t="s">
        <v>294</v>
      </c>
      <c r="H8" s="59" t="s">
        <v>205</v>
      </c>
      <c r="I8" s="13">
        <v>8892</v>
      </c>
      <c r="J8" s="13">
        <v>2945.54</v>
      </c>
      <c r="K8" s="10"/>
      <c r="L8" s="10"/>
    </row>
    <row r="9" spans="1:13" x14ac:dyDescent="0.3">
      <c r="A9" s="10"/>
      <c r="B9" s="10"/>
      <c r="C9" s="10"/>
      <c r="D9" s="10"/>
      <c r="E9" s="10"/>
      <c r="F9" s="10" t="s">
        <v>208</v>
      </c>
      <c r="G9" s="10" t="s">
        <v>291</v>
      </c>
      <c r="H9" s="59" t="s">
        <v>206</v>
      </c>
      <c r="I9" s="13">
        <v>96824</v>
      </c>
      <c r="J9" s="13">
        <v>2830.33</v>
      </c>
      <c r="K9" s="10"/>
      <c r="L9" s="10"/>
    </row>
    <row r="10" spans="1:13" x14ac:dyDescent="0.3">
      <c r="A10" s="10"/>
      <c r="B10" s="10"/>
      <c r="C10" s="10"/>
      <c r="D10" s="10"/>
      <c r="E10" s="10"/>
      <c r="F10" s="10" t="s">
        <v>422</v>
      </c>
      <c r="G10" s="10" t="s">
        <v>423</v>
      </c>
      <c r="H10" s="59"/>
      <c r="I10" s="13">
        <v>1284</v>
      </c>
      <c r="J10" s="13">
        <v>2575.27</v>
      </c>
      <c r="K10" s="10"/>
      <c r="L10" s="10"/>
    </row>
    <row r="11" spans="1:13" x14ac:dyDescent="0.3">
      <c r="A11" s="10"/>
      <c r="B11" s="10"/>
      <c r="C11" s="10"/>
      <c r="D11" s="10"/>
      <c r="E11" s="10"/>
      <c r="F11" s="10" t="s">
        <v>210</v>
      </c>
      <c r="G11" s="10" t="s">
        <v>295</v>
      </c>
      <c r="H11" s="59" t="s">
        <v>209</v>
      </c>
      <c r="I11" s="13">
        <v>840</v>
      </c>
      <c r="J11" s="13">
        <v>1767.45</v>
      </c>
      <c r="K11" s="10"/>
      <c r="L11" s="10"/>
    </row>
    <row r="12" spans="1:13" x14ac:dyDescent="0.3">
      <c r="A12" s="10"/>
      <c r="B12" s="10"/>
      <c r="C12" s="10"/>
      <c r="D12" s="10"/>
      <c r="E12" s="10"/>
      <c r="F12" s="10" t="s">
        <v>216</v>
      </c>
      <c r="G12" s="10" t="s">
        <v>296</v>
      </c>
      <c r="H12" s="59" t="s">
        <v>211</v>
      </c>
      <c r="I12" s="13">
        <v>990.96</v>
      </c>
      <c r="J12" s="13">
        <v>1562.04</v>
      </c>
      <c r="K12" s="10"/>
      <c r="L12" s="10"/>
    </row>
    <row r="13" spans="1:13" x14ac:dyDescent="0.3">
      <c r="A13" s="10"/>
      <c r="B13" s="10"/>
      <c r="C13" s="10"/>
      <c r="D13" s="10"/>
      <c r="E13" s="10"/>
      <c r="F13" s="10" t="s">
        <v>216</v>
      </c>
      <c r="G13" s="10" t="s">
        <v>297</v>
      </c>
      <c r="H13" s="59" t="s">
        <v>212</v>
      </c>
      <c r="I13" s="13">
        <v>2805.92</v>
      </c>
      <c r="J13" s="13">
        <v>1207.71</v>
      </c>
      <c r="K13" s="10"/>
      <c r="L13" s="10"/>
    </row>
    <row r="14" spans="1:13" x14ac:dyDescent="0.3">
      <c r="A14" s="10"/>
      <c r="B14" s="10"/>
      <c r="C14" s="10"/>
      <c r="D14" s="10"/>
      <c r="E14" s="10"/>
      <c r="F14" s="10" t="s">
        <v>217</v>
      </c>
      <c r="G14" s="10" t="s">
        <v>298</v>
      </c>
      <c r="H14" s="59" t="s">
        <v>213</v>
      </c>
      <c r="I14" s="13">
        <v>1975.76</v>
      </c>
      <c r="J14" s="13">
        <v>1006.99</v>
      </c>
      <c r="K14" s="10"/>
      <c r="L14" s="10"/>
    </row>
    <row r="15" spans="1:13" x14ac:dyDescent="0.3">
      <c r="A15" s="10"/>
      <c r="B15" s="10"/>
      <c r="C15" s="10"/>
      <c r="D15" s="10"/>
      <c r="E15" s="10"/>
      <c r="F15" s="10" t="s">
        <v>218</v>
      </c>
      <c r="G15" s="10" t="s">
        <v>299</v>
      </c>
      <c r="H15" s="59" t="s">
        <v>214</v>
      </c>
      <c r="I15" s="13">
        <v>5699.6</v>
      </c>
      <c r="J15" s="13">
        <v>1038.24</v>
      </c>
      <c r="K15" s="10"/>
      <c r="L15" s="10"/>
    </row>
    <row r="16" spans="1:13" x14ac:dyDescent="0.3">
      <c r="A16" s="10"/>
      <c r="B16" s="10"/>
      <c r="C16" s="10"/>
      <c r="D16" s="10"/>
      <c r="E16" s="10"/>
      <c r="F16" s="10" t="s">
        <v>219</v>
      </c>
      <c r="G16" s="10" t="s">
        <v>300</v>
      </c>
      <c r="H16" s="59" t="s">
        <v>215</v>
      </c>
      <c r="I16" s="13">
        <v>3264</v>
      </c>
      <c r="J16" s="13">
        <v>853.38</v>
      </c>
      <c r="K16" s="10"/>
      <c r="L16" s="10"/>
    </row>
    <row r="17" spans="1:12" x14ac:dyDescent="0.3">
      <c r="A17" s="10"/>
      <c r="B17" s="10"/>
      <c r="C17" s="10"/>
      <c r="D17" s="10"/>
      <c r="E17" s="10"/>
      <c r="F17" s="10" t="s">
        <v>225</v>
      </c>
      <c r="G17" s="10" t="s">
        <v>301</v>
      </c>
      <c r="H17" s="59" t="s">
        <v>220</v>
      </c>
      <c r="I17" s="13">
        <v>1985.88</v>
      </c>
      <c r="J17" s="13">
        <v>869.56</v>
      </c>
      <c r="K17" s="10"/>
      <c r="L17" s="10"/>
    </row>
    <row r="18" spans="1:12" x14ac:dyDescent="0.3">
      <c r="A18" s="10"/>
      <c r="B18" s="10"/>
      <c r="C18" s="10"/>
      <c r="D18" s="10"/>
      <c r="E18" s="10"/>
      <c r="F18" s="10" t="s">
        <v>226</v>
      </c>
      <c r="G18" s="10" t="s">
        <v>302</v>
      </c>
      <c r="H18" s="59" t="s">
        <v>221</v>
      </c>
      <c r="I18" s="13">
        <v>899.08</v>
      </c>
      <c r="J18" s="13">
        <v>897.28</v>
      </c>
      <c r="K18" s="10"/>
      <c r="L18" s="10"/>
    </row>
    <row r="19" spans="1:12" x14ac:dyDescent="0.3">
      <c r="A19" s="10"/>
      <c r="B19" s="10"/>
      <c r="C19" s="10"/>
      <c r="D19" s="10"/>
      <c r="E19" s="10"/>
      <c r="F19" s="10" t="s">
        <v>227</v>
      </c>
      <c r="G19" s="10" t="s">
        <v>304</v>
      </c>
      <c r="H19" s="59" t="s">
        <v>222</v>
      </c>
      <c r="I19" s="13">
        <v>820.88</v>
      </c>
      <c r="J19" s="13">
        <v>829.45</v>
      </c>
      <c r="K19" s="10"/>
      <c r="L19" s="10"/>
    </row>
    <row r="20" spans="1:12" x14ac:dyDescent="0.3">
      <c r="A20" s="10"/>
      <c r="B20" s="10"/>
      <c r="C20" s="10"/>
      <c r="D20" s="10"/>
      <c r="E20" s="10"/>
      <c r="F20" s="10" t="s">
        <v>303</v>
      </c>
      <c r="G20" s="10" t="s">
        <v>305</v>
      </c>
      <c r="H20" s="59" t="s">
        <v>223</v>
      </c>
      <c r="I20" s="13">
        <v>4318</v>
      </c>
      <c r="J20" s="13">
        <v>1579.06</v>
      </c>
      <c r="K20" s="10"/>
      <c r="L20" s="10"/>
    </row>
    <row r="21" spans="1:12" x14ac:dyDescent="0.3">
      <c r="A21" s="10"/>
      <c r="B21" s="10"/>
      <c r="C21" s="10"/>
      <c r="D21" s="10"/>
      <c r="E21" s="10"/>
      <c r="F21" s="10" t="s">
        <v>202</v>
      </c>
      <c r="G21" s="10" t="s">
        <v>255</v>
      </c>
      <c r="H21" s="59" t="s">
        <v>224</v>
      </c>
      <c r="I21" s="13">
        <v>34.5</v>
      </c>
      <c r="J21" s="13">
        <v>2154.3200000000002</v>
      </c>
      <c r="K21" s="10"/>
      <c r="L21" s="10"/>
    </row>
    <row r="22" spans="1:12" x14ac:dyDescent="0.3">
      <c r="A22" s="10"/>
      <c r="B22" s="10"/>
      <c r="C22" s="10"/>
      <c r="D22" s="10"/>
      <c r="E22" s="10"/>
      <c r="F22" s="10" t="s">
        <v>217</v>
      </c>
      <c r="G22" s="10" t="s">
        <v>306</v>
      </c>
      <c r="H22" s="59" t="s">
        <v>228</v>
      </c>
      <c r="I22" s="13">
        <v>5927.29</v>
      </c>
      <c r="J22" s="13">
        <v>1885.24</v>
      </c>
      <c r="K22" s="10"/>
      <c r="L22" s="10"/>
    </row>
    <row r="23" spans="1:12" x14ac:dyDescent="0.3">
      <c r="A23" s="10"/>
      <c r="B23" s="10"/>
      <c r="C23" s="10"/>
      <c r="D23" s="10"/>
      <c r="E23" s="10"/>
      <c r="F23" s="10" t="s">
        <v>232</v>
      </c>
      <c r="G23" s="10" t="s">
        <v>307</v>
      </c>
      <c r="H23" s="59" t="s">
        <v>229</v>
      </c>
      <c r="I23" s="13">
        <v>29524.7</v>
      </c>
      <c r="J23" s="13">
        <v>1607.79</v>
      </c>
      <c r="K23" s="10"/>
      <c r="L23" s="10"/>
    </row>
    <row r="24" spans="1:12" x14ac:dyDescent="0.3">
      <c r="A24" s="10"/>
      <c r="B24" s="10"/>
      <c r="C24" s="10"/>
      <c r="D24" s="10"/>
      <c r="E24" s="10"/>
      <c r="F24" s="10" t="s">
        <v>202</v>
      </c>
      <c r="G24" s="10" t="s">
        <v>255</v>
      </c>
      <c r="H24" s="59" t="s">
        <v>230</v>
      </c>
      <c r="I24" s="13">
        <v>23</v>
      </c>
      <c r="J24" s="13">
        <v>993.68</v>
      </c>
      <c r="K24" s="10"/>
      <c r="L24" s="10"/>
    </row>
    <row r="25" spans="1:12" x14ac:dyDescent="0.3">
      <c r="A25" s="10"/>
      <c r="B25" s="10"/>
      <c r="C25" s="10"/>
      <c r="D25" s="10"/>
      <c r="E25" s="10"/>
      <c r="F25" s="10" t="s">
        <v>233</v>
      </c>
      <c r="G25" s="10" t="s">
        <v>308</v>
      </c>
      <c r="H25" s="59" t="s">
        <v>231</v>
      </c>
      <c r="I25" s="13">
        <v>11994.9</v>
      </c>
      <c r="J25" s="13">
        <v>595.16</v>
      </c>
      <c r="K25" s="10"/>
      <c r="L25" s="10"/>
    </row>
    <row r="26" spans="1:12" x14ac:dyDescent="0.3">
      <c r="A26" s="10"/>
      <c r="B26" s="10"/>
      <c r="C26" s="10"/>
      <c r="D26" s="10"/>
      <c r="E26" s="10"/>
      <c r="F26" s="10" t="s">
        <v>422</v>
      </c>
      <c r="G26" s="10" t="s">
        <v>423</v>
      </c>
      <c r="H26" s="59"/>
      <c r="I26" s="13">
        <v>430.59</v>
      </c>
      <c r="J26" s="13"/>
      <c r="K26" s="10"/>
      <c r="L26" s="10"/>
    </row>
    <row r="27" spans="1:12" x14ac:dyDescent="0.3">
      <c r="A27" s="10"/>
      <c r="B27" s="10"/>
      <c r="C27" s="10"/>
      <c r="D27" s="10"/>
      <c r="E27" s="10"/>
      <c r="F27" s="10" t="s">
        <v>236</v>
      </c>
      <c r="G27" s="10" t="s">
        <v>309</v>
      </c>
      <c r="H27" s="59" t="s">
        <v>234</v>
      </c>
      <c r="I27" s="13">
        <v>7498.92</v>
      </c>
      <c r="J27" s="13"/>
      <c r="K27" s="10"/>
      <c r="L27" s="10"/>
    </row>
    <row r="28" spans="1:12" x14ac:dyDescent="0.3">
      <c r="A28" s="10"/>
      <c r="B28" s="10"/>
      <c r="C28" s="10"/>
      <c r="D28" s="10"/>
      <c r="E28" s="10"/>
      <c r="F28" s="10" t="s">
        <v>233</v>
      </c>
      <c r="G28" s="10" t="s">
        <v>310</v>
      </c>
      <c r="H28" s="59" t="s">
        <v>235</v>
      </c>
      <c r="I28" s="13">
        <v>2797.98</v>
      </c>
      <c r="J28" s="13"/>
      <c r="K28" s="10"/>
      <c r="L28" s="10"/>
    </row>
    <row r="29" spans="1:12" x14ac:dyDescent="0.3">
      <c r="A29" s="10"/>
      <c r="B29" s="10"/>
      <c r="C29" s="10"/>
      <c r="D29" s="10"/>
      <c r="E29" s="10"/>
      <c r="F29" s="10" t="s">
        <v>422</v>
      </c>
      <c r="G29" s="10" t="s">
        <v>423</v>
      </c>
      <c r="H29" s="10"/>
      <c r="I29" s="13">
        <v>465.92</v>
      </c>
      <c r="J29" s="13"/>
      <c r="K29" s="10"/>
      <c r="L29" s="10"/>
    </row>
    <row r="30" spans="1:12" x14ac:dyDescent="0.3">
      <c r="A30" s="10"/>
      <c r="B30" s="10"/>
      <c r="C30" s="10"/>
      <c r="D30" s="10"/>
      <c r="E30" s="10"/>
      <c r="F30" s="10" t="s">
        <v>242</v>
      </c>
      <c r="G30" s="10" t="s">
        <v>311</v>
      </c>
      <c r="H30" s="59" t="s">
        <v>237</v>
      </c>
      <c r="I30" s="13">
        <v>7199.97</v>
      </c>
      <c r="J30" s="13"/>
      <c r="K30" s="10"/>
      <c r="L30" s="10"/>
    </row>
    <row r="31" spans="1:12" x14ac:dyDescent="0.3">
      <c r="A31" s="10"/>
      <c r="B31" s="10"/>
      <c r="C31" s="10"/>
      <c r="D31" s="10"/>
      <c r="E31" s="10"/>
      <c r="F31" s="10" t="s">
        <v>243</v>
      </c>
      <c r="G31" s="10" t="s">
        <v>312</v>
      </c>
      <c r="H31" s="59" t="s">
        <v>238</v>
      </c>
      <c r="I31" s="13">
        <v>696.9</v>
      </c>
      <c r="J31" s="13"/>
      <c r="K31" s="10"/>
      <c r="L31" s="10"/>
    </row>
    <row r="32" spans="1:12" x14ac:dyDescent="0.3">
      <c r="A32" s="10"/>
      <c r="B32" s="10"/>
      <c r="C32" s="10"/>
      <c r="D32" s="10"/>
      <c r="E32" s="10"/>
      <c r="F32" s="10" t="s">
        <v>244</v>
      </c>
      <c r="G32" s="10" t="s">
        <v>313</v>
      </c>
      <c r="H32" s="59" t="s">
        <v>239</v>
      </c>
      <c r="I32" s="13">
        <v>395.2</v>
      </c>
      <c r="J32" s="10"/>
      <c r="K32" s="10"/>
      <c r="L32" s="10"/>
    </row>
    <row r="33" spans="1:12" x14ac:dyDescent="0.3">
      <c r="A33" s="10"/>
      <c r="B33" s="10"/>
      <c r="C33" s="10"/>
      <c r="D33" s="10"/>
      <c r="E33" s="10"/>
      <c r="F33" s="10" t="s">
        <v>245</v>
      </c>
      <c r="G33" s="10" t="s">
        <v>314</v>
      </c>
      <c r="H33" s="59" t="s">
        <v>240</v>
      </c>
      <c r="I33" s="13">
        <v>1658.3</v>
      </c>
      <c r="J33" s="10"/>
      <c r="K33" s="10"/>
      <c r="L33" s="10"/>
    </row>
    <row r="34" spans="1:12" x14ac:dyDescent="0.3">
      <c r="A34" s="10"/>
      <c r="B34" s="10"/>
      <c r="C34" s="10"/>
      <c r="D34" s="10"/>
      <c r="E34" s="10"/>
      <c r="F34" s="10" t="s">
        <v>246</v>
      </c>
      <c r="G34" s="10" t="s">
        <v>315</v>
      </c>
      <c r="H34" s="59" t="s">
        <v>241</v>
      </c>
      <c r="I34" s="13">
        <v>4794</v>
      </c>
      <c r="J34" s="10"/>
      <c r="K34" s="10"/>
      <c r="L34" s="10"/>
    </row>
    <row r="35" spans="1:12" x14ac:dyDescent="0.3">
      <c r="A35" s="10"/>
      <c r="B35" s="10"/>
      <c r="C35" s="10"/>
      <c r="D35" s="10"/>
      <c r="E35" s="10"/>
      <c r="F35" s="10" t="s">
        <v>422</v>
      </c>
      <c r="G35" s="10" t="s">
        <v>423</v>
      </c>
      <c r="H35" s="10"/>
      <c r="I35" s="13">
        <v>91.08</v>
      </c>
      <c r="J35" s="10"/>
      <c r="K35" s="10"/>
      <c r="L35" s="10"/>
    </row>
    <row r="36" spans="1:12" x14ac:dyDescent="0.3">
      <c r="A36" s="10"/>
      <c r="B36" s="10"/>
      <c r="C36" s="10"/>
      <c r="D36" s="10"/>
      <c r="E36" s="10"/>
      <c r="F36" s="10" t="s">
        <v>422</v>
      </c>
      <c r="G36" s="10" t="s">
        <v>423</v>
      </c>
      <c r="H36" s="10"/>
      <c r="I36" s="13">
        <v>24.94</v>
      </c>
      <c r="J36" s="10"/>
      <c r="K36" s="10"/>
      <c r="L36" s="10"/>
    </row>
    <row r="37" spans="1:12" x14ac:dyDescent="0.3">
      <c r="A37" s="10"/>
      <c r="B37" s="10"/>
      <c r="C37" s="10"/>
      <c r="D37" s="10"/>
      <c r="E37" s="10"/>
      <c r="F37" s="10" t="s">
        <v>250</v>
      </c>
      <c r="G37" s="10" t="s">
        <v>251</v>
      </c>
      <c r="H37" s="59" t="s">
        <v>248</v>
      </c>
      <c r="I37" s="13">
        <v>1974</v>
      </c>
      <c r="J37" s="13"/>
      <c r="K37" s="10"/>
      <c r="L37" s="13"/>
    </row>
    <row r="38" spans="1:12" x14ac:dyDescent="0.3">
      <c r="A38" s="10"/>
      <c r="B38" s="10"/>
      <c r="C38" s="10"/>
      <c r="D38" s="10"/>
      <c r="E38" s="10"/>
      <c r="F38" s="10" t="s">
        <v>202</v>
      </c>
      <c r="G38" s="10" t="s">
        <v>255</v>
      </c>
      <c r="H38" s="59" t="s">
        <v>252</v>
      </c>
      <c r="I38" s="13">
        <v>12</v>
      </c>
      <c r="J38" s="10"/>
      <c r="K38" s="10"/>
      <c r="L38" s="10"/>
    </row>
    <row r="39" spans="1:12" x14ac:dyDescent="0.3">
      <c r="A39" s="10"/>
      <c r="B39" s="10"/>
      <c r="C39" s="10"/>
      <c r="D39" s="10"/>
      <c r="E39" s="10"/>
      <c r="F39" s="10" t="s">
        <v>256</v>
      </c>
      <c r="G39" s="10" t="s">
        <v>257</v>
      </c>
      <c r="H39" s="59" t="s">
        <v>253</v>
      </c>
      <c r="I39" s="13">
        <v>2173.6</v>
      </c>
      <c r="J39" s="10"/>
      <c r="K39" s="10"/>
      <c r="L39" s="10"/>
    </row>
    <row r="40" spans="1:12" x14ac:dyDescent="0.3">
      <c r="A40" s="10"/>
      <c r="B40" s="10"/>
      <c r="C40" s="10"/>
      <c r="D40" s="10"/>
      <c r="E40" s="10"/>
      <c r="F40" s="10" t="s">
        <v>422</v>
      </c>
      <c r="G40" s="10" t="s">
        <v>423</v>
      </c>
      <c r="H40" s="10"/>
      <c r="I40" s="13">
        <v>26.4</v>
      </c>
      <c r="J40" s="10"/>
      <c r="K40" s="10"/>
      <c r="L40" s="10"/>
    </row>
    <row r="41" spans="1:12" x14ac:dyDescent="0.3">
      <c r="A41" s="10"/>
      <c r="B41" s="10"/>
      <c r="C41" s="10"/>
      <c r="D41" s="10"/>
      <c r="E41" s="10"/>
      <c r="F41" s="10" t="s">
        <v>258</v>
      </c>
      <c r="G41" s="10" t="s">
        <v>259</v>
      </c>
      <c r="H41" s="59" t="s">
        <v>254</v>
      </c>
      <c r="I41" s="13">
        <v>1257</v>
      </c>
      <c r="J41" s="10"/>
      <c r="K41" s="10"/>
      <c r="L41" s="10"/>
    </row>
    <row r="42" spans="1:12" x14ac:dyDescent="0.3">
      <c r="A42" s="10"/>
      <c r="B42" s="10"/>
      <c r="C42" s="10"/>
      <c r="D42" s="10"/>
      <c r="E42" s="10"/>
      <c r="F42" s="10" t="s">
        <v>262</v>
      </c>
      <c r="G42" s="10" t="s">
        <v>263</v>
      </c>
      <c r="H42" s="59" t="s">
        <v>260</v>
      </c>
      <c r="I42" s="13">
        <v>1098.6199999999999</v>
      </c>
      <c r="J42" s="10"/>
      <c r="K42" s="10"/>
      <c r="L42" s="10"/>
    </row>
    <row r="43" spans="1:12" x14ac:dyDescent="0.3">
      <c r="A43" s="10"/>
      <c r="B43" s="10"/>
      <c r="C43" s="10"/>
      <c r="D43" s="10"/>
      <c r="E43" s="10"/>
      <c r="F43" s="10" t="s">
        <v>264</v>
      </c>
      <c r="G43" s="10" t="s">
        <v>265</v>
      </c>
      <c r="H43" s="59" t="s">
        <v>261</v>
      </c>
      <c r="I43" s="13">
        <v>2756.34</v>
      </c>
      <c r="J43" s="10"/>
      <c r="K43" s="10"/>
      <c r="L43" s="10"/>
    </row>
    <row r="44" spans="1:12" x14ac:dyDescent="0.3">
      <c r="A44" s="10"/>
      <c r="B44" s="10"/>
      <c r="C44" s="10"/>
      <c r="D44" s="10"/>
      <c r="E44" s="10"/>
      <c r="F44" s="10" t="s">
        <v>202</v>
      </c>
      <c r="G44" s="10" t="s">
        <v>255</v>
      </c>
      <c r="H44" s="59" t="s">
        <v>252</v>
      </c>
      <c r="I44" s="13">
        <v>24</v>
      </c>
      <c r="J44" s="10"/>
      <c r="K44" s="10"/>
      <c r="L44" s="10"/>
    </row>
    <row r="45" spans="1:12" x14ac:dyDescent="0.3">
      <c r="A45" s="10"/>
      <c r="B45" s="10"/>
      <c r="C45" s="10"/>
      <c r="D45" s="10"/>
      <c r="E45" s="10"/>
      <c r="F45" s="10" t="s">
        <v>267</v>
      </c>
      <c r="G45" s="10" t="s">
        <v>268</v>
      </c>
      <c r="H45" s="59" t="s">
        <v>266</v>
      </c>
      <c r="I45" s="13">
        <v>2302.04</v>
      </c>
      <c r="J45" s="10"/>
      <c r="K45" s="10"/>
      <c r="L45" s="10"/>
    </row>
    <row r="46" spans="1:12" x14ac:dyDescent="0.3">
      <c r="A46" s="10"/>
      <c r="B46" s="10"/>
      <c r="C46" s="10"/>
      <c r="D46" s="10"/>
      <c r="E46" s="10"/>
      <c r="F46" s="10" t="s">
        <v>422</v>
      </c>
      <c r="G46" s="10" t="s">
        <v>423</v>
      </c>
      <c r="H46" s="10"/>
      <c r="I46" s="13">
        <v>27.96</v>
      </c>
      <c r="J46" s="10"/>
      <c r="K46" s="10"/>
      <c r="L46" s="10"/>
    </row>
    <row r="47" spans="1:12" x14ac:dyDescent="0.3">
      <c r="A47" s="10"/>
      <c r="B47" s="10"/>
      <c r="C47" s="10"/>
      <c r="D47" s="10"/>
      <c r="E47" s="10"/>
      <c r="F47" s="10" t="s">
        <v>267</v>
      </c>
      <c r="G47" s="10" t="s">
        <v>270</v>
      </c>
      <c r="H47" s="59" t="s">
        <v>269</v>
      </c>
      <c r="I47" s="13">
        <v>5928</v>
      </c>
      <c r="J47" s="10"/>
      <c r="K47" s="10"/>
      <c r="L47" s="10"/>
    </row>
    <row r="48" spans="1:12" x14ac:dyDescent="0.3">
      <c r="A48" s="10"/>
      <c r="B48" s="10"/>
      <c r="C48" s="10"/>
      <c r="D48" s="10"/>
      <c r="E48" s="10"/>
      <c r="F48" s="10" t="s">
        <v>202</v>
      </c>
      <c r="G48" s="10" t="s">
        <v>255</v>
      </c>
      <c r="H48" s="59" t="s">
        <v>252</v>
      </c>
      <c r="I48" s="13">
        <v>11.72</v>
      </c>
      <c r="J48" s="10"/>
      <c r="K48" s="10"/>
      <c r="L48" s="10"/>
    </row>
    <row r="49" spans="1:12" x14ac:dyDescent="0.3">
      <c r="A49" s="10"/>
      <c r="B49" s="10"/>
      <c r="C49" s="10"/>
      <c r="D49" s="10"/>
      <c r="E49" s="10"/>
      <c r="F49" s="10" t="s">
        <v>422</v>
      </c>
      <c r="G49" s="10" t="s">
        <v>423</v>
      </c>
      <c r="H49" s="10"/>
      <c r="I49" s="13">
        <v>72.28</v>
      </c>
      <c r="J49" s="10"/>
      <c r="K49" s="10"/>
      <c r="L49" s="10"/>
    </row>
    <row r="50" spans="1:12" x14ac:dyDescent="0.3">
      <c r="A50" s="10"/>
      <c r="B50" s="10"/>
      <c r="C50" s="10"/>
      <c r="D50" s="10"/>
      <c r="E50" s="10"/>
      <c r="F50" s="10" t="s">
        <v>202</v>
      </c>
      <c r="G50" s="10" t="s">
        <v>255</v>
      </c>
      <c r="H50" s="59" t="s">
        <v>252</v>
      </c>
      <c r="I50" s="13">
        <v>12</v>
      </c>
      <c r="J50" s="10"/>
      <c r="K50" s="10"/>
      <c r="L50" s="10"/>
    </row>
    <row r="51" spans="1:12" x14ac:dyDescent="0.3">
      <c r="A51" s="10"/>
      <c r="B51" s="10"/>
      <c r="C51" s="10"/>
      <c r="D51" s="10"/>
      <c r="E51" s="10"/>
      <c r="F51" s="10" t="s">
        <v>422</v>
      </c>
      <c r="G51" s="10" t="s">
        <v>423</v>
      </c>
      <c r="H51" s="10"/>
      <c r="I51" s="13">
        <v>1703.7</v>
      </c>
      <c r="J51" s="10"/>
      <c r="K51" s="10"/>
      <c r="L51" s="10"/>
    </row>
    <row r="52" spans="1:12" x14ac:dyDescent="0.3">
      <c r="A52" s="10"/>
      <c r="B52" s="10"/>
      <c r="C52" s="10"/>
      <c r="D52" s="10"/>
      <c r="E52" s="10"/>
      <c r="F52" s="13" t="s">
        <v>279</v>
      </c>
      <c r="G52" s="13" t="s">
        <v>280</v>
      </c>
      <c r="H52" s="59" t="s">
        <v>276</v>
      </c>
      <c r="I52" s="13">
        <v>122875.45</v>
      </c>
      <c r="J52" s="10"/>
      <c r="K52" s="10"/>
      <c r="L52" s="10"/>
    </row>
    <row r="53" spans="1:12" x14ac:dyDescent="0.3">
      <c r="A53" s="10"/>
      <c r="B53" s="10"/>
      <c r="C53" s="10"/>
      <c r="D53" s="10"/>
      <c r="E53" s="10"/>
      <c r="F53" s="13" t="s">
        <v>279</v>
      </c>
      <c r="G53" s="13" t="s">
        <v>280</v>
      </c>
      <c r="H53" s="59" t="s">
        <v>277</v>
      </c>
      <c r="I53" s="13">
        <v>3538.46</v>
      </c>
      <c r="J53" s="10"/>
      <c r="K53" s="10"/>
      <c r="L53" s="10"/>
    </row>
    <row r="54" spans="1:12" x14ac:dyDescent="0.3">
      <c r="A54" s="10"/>
      <c r="B54" s="10"/>
      <c r="C54" s="10"/>
      <c r="D54" s="10"/>
      <c r="E54" s="10"/>
      <c r="F54" s="13" t="s">
        <v>279</v>
      </c>
      <c r="G54" s="13" t="s">
        <v>280</v>
      </c>
      <c r="H54" s="59" t="s">
        <v>278</v>
      </c>
      <c r="I54" s="13">
        <v>8050</v>
      </c>
      <c r="J54" s="10"/>
      <c r="K54" s="10"/>
      <c r="L54" s="10"/>
    </row>
    <row r="55" spans="1:12" x14ac:dyDescent="0.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</row>
    <row r="56" spans="1:12" x14ac:dyDescent="0.3">
      <c r="A56" s="10"/>
      <c r="B56" s="10"/>
      <c r="C56" s="10"/>
      <c r="D56" s="10"/>
      <c r="E56" s="10"/>
      <c r="F56" s="10"/>
      <c r="G56" s="13" t="s">
        <v>45</v>
      </c>
      <c r="H56" s="10"/>
      <c r="I56" s="13">
        <f>SUM(I2:I54)</f>
        <v>751949.1599999998</v>
      </c>
      <c r="J56" s="13">
        <f>SUM(J2:J25)</f>
        <v>58416.64999999998</v>
      </c>
      <c r="K56" s="10"/>
      <c r="L56" s="10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B6F3F-0C59-4881-9956-6994FAEE662F}">
  <dimension ref="A1:N40"/>
  <sheetViews>
    <sheetView workbookViewId="0">
      <pane ySplit="1" topLeftCell="A2" activePane="bottomLeft" state="frozen"/>
      <selection pane="bottomLeft" activeCell="C13" sqref="C13"/>
    </sheetView>
  </sheetViews>
  <sheetFormatPr defaultRowHeight="14.4" x14ac:dyDescent="0.3"/>
  <cols>
    <col min="1" max="1" width="16.88671875" bestFit="1" customWidth="1"/>
    <col min="2" max="2" width="10.33203125" bestFit="1" customWidth="1"/>
    <col min="3" max="3" width="40.88671875" bestFit="1" customWidth="1"/>
    <col min="4" max="4" width="8.33203125" bestFit="1" customWidth="1"/>
    <col min="5" max="6" width="14.21875" bestFit="1" customWidth="1"/>
    <col min="7" max="7" width="31.44140625" bestFit="1" customWidth="1"/>
    <col min="8" max="8" width="34.44140625" bestFit="1" customWidth="1"/>
    <col min="9" max="9" width="9.77734375" bestFit="1" customWidth="1"/>
    <col min="10" max="11" width="14.5546875" bestFit="1" customWidth="1"/>
    <col min="12" max="12" width="13.109375" bestFit="1" customWidth="1"/>
    <col min="13" max="13" width="14.109375" bestFit="1" customWidth="1"/>
  </cols>
  <sheetData>
    <row r="1" spans="1:14" s="8" customFormat="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104</v>
      </c>
      <c r="H1" s="9" t="s">
        <v>249</v>
      </c>
      <c r="I1" s="9" t="s">
        <v>105</v>
      </c>
      <c r="J1" s="9" t="s">
        <v>106</v>
      </c>
      <c r="K1" s="9" t="s">
        <v>107</v>
      </c>
      <c r="L1" s="9" t="s">
        <v>128</v>
      </c>
      <c r="M1" s="9" t="s">
        <v>129</v>
      </c>
    </row>
    <row r="2" spans="1:14" ht="57.6" x14ac:dyDescent="0.3">
      <c r="A2" s="10" t="s">
        <v>20</v>
      </c>
      <c r="B2" s="10" t="s">
        <v>69</v>
      </c>
      <c r="C2" s="27" t="s">
        <v>70</v>
      </c>
      <c r="D2" s="10" t="s">
        <v>19</v>
      </c>
      <c r="E2" s="12">
        <v>200000</v>
      </c>
      <c r="F2" s="12">
        <v>200000</v>
      </c>
      <c r="G2" s="10"/>
      <c r="H2" s="10"/>
      <c r="I2" s="10"/>
      <c r="J2" s="10"/>
      <c r="K2" s="10"/>
      <c r="L2" s="10"/>
      <c r="M2" s="12">
        <v>200000</v>
      </c>
    </row>
    <row r="3" spans="1:14" ht="28.8" x14ac:dyDescent="0.3">
      <c r="A3" s="10" t="s">
        <v>71</v>
      </c>
      <c r="B3" s="10" t="s">
        <v>72</v>
      </c>
      <c r="C3" s="27" t="s">
        <v>73</v>
      </c>
      <c r="D3" s="10" t="s">
        <v>19</v>
      </c>
      <c r="E3" s="12">
        <v>150000</v>
      </c>
      <c r="F3" s="12">
        <v>150000</v>
      </c>
      <c r="G3" s="10" t="s">
        <v>434</v>
      </c>
      <c r="H3" s="10" t="s">
        <v>435</v>
      </c>
      <c r="I3" s="10" t="s">
        <v>433</v>
      </c>
      <c r="J3" s="13">
        <v>43274.61</v>
      </c>
      <c r="K3" s="13">
        <v>133413.35</v>
      </c>
      <c r="L3" s="10"/>
      <c r="M3" s="60">
        <v>14418.11</v>
      </c>
      <c r="N3" s="2" t="s">
        <v>247</v>
      </c>
    </row>
    <row r="4" spans="1:14" ht="43.2" x14ac:dyDescent="0.3">
      <c r="A4" s="10" t="s">
        <v>6</v>
      </c>
      <c r="B4" s="10" t="s">
        <v>74</v>
      </c>
      <c r="C4" s="27" t="s">
        <v>75</v>
      </c>
      <c r="D4" s="10" t="s">
        <v>19</v>
      </c>
      <c r="E4" s="12">
        <v>1021123.88</v>
      </c>
      <c r="F4" s="12">
        <v>1021123.88</v>
      </c>
      <c r="G4" s="10" t="s">
        <v>422</v>
      </c>
      <c r="H4" s="10" t="s">
        <v>338</v>
      </c>
      <c r="I4" s="10"/>
      <c r="J4" s="13">
        <v>1171.83</v>
      </c>
      <c r="K4" s="13"/>
      <c r="L4" s="10"/>
      <c r="M4" s="10"/>
    </row>
    <row r="5" spans="1:14" x14ac:dyDescent="0.3">
      <c r="A5" s="10"/>
      <c r="B5" s="10"/>
      <c r="C5" s="10"/>
      <c r="D5" s="10"/>
      <c r="E5" s="10"/>
      <c r="F5" s="10"/>
      <c r="G5" s="10" t="s">
        <v>434</v>
      </c>
      <c r="H5" s="10" t="s">
        <v>435</v>
      </c>
      <c r="I5" s="10" t="s">
        <v>433</v>
      </c>
      <c r="J5" s="13">
        <v>18786.63</v>
      </c>
      <c r="K5" s="13"/>
      <c r="L5" s="10"/>
      <c r="M5" s="10"/>
    </row>
    <row r="6" spans="1:14" x14ac:dyDescent="0.3">
      <c r="A6" s="10"/>
      <c r="B6" s="10"/>
      <c r="C6" s="10"/>
      <c r="D6" s="10"/>
      <c r="E6" s="10"/>
      <c r="F6" s="10"/>
      <c r="G6" s="10" t="s">
        <v>434</v>
      </c>
      <c r="H6" s="10" t="s">
        <v>435</v>
      </c>
      <c r="I6" s="10" t="s">
        <v>433</v>
      </c>
      <c r="J6" s="13">
        <v>6456.66</v>
      </c>
      <c r="K6" s="13"/>
      <c r="L6" s="10"/>
      <c r="M6" s="10"/>
    </row>
    <row r="7" spans="1:14" x14ac:dyDescent="0.3">
      <c r="A7" s="10"/>
      <c r="B7" s="10"/>
      <c r="C7" s="10"/>
      <c r="D7" s="10"/>
      <c r="E7" s="10"/>
      <c r="F7" s="10"/>
      <c r="G7" s="10" t="s">
        <v>434</v>
      </c>
      <c r="H7" s="10" t="s">
        <v>435</v>
      </c>
      <c r="I7" s="10" t="s">
        <v>433</v>
      </c>
      <c r="J7" s="13">
        <v>31989.25</v>
      </c>
      <c r="K7" s="13"/>
      <c r="L7" s="10"/>
      <c r="M7" s="10"/>
    </row>
    <row r="8" spans="1:14" x14ac:dyDescent="0.3">
      <c r="A8" s="10"/>
      <c r="B8" s="10"/>
      <c r="C8" s="10"/>
      <c r="D8" s="10"/>
      <c r="E8" s="10"/>
      <c r="F8" s="10"/>
      <c r="G8" s="10" t="s">
        <v>422</v>
      </c>
      <c r="H8" s="10" t="s">
        <v>338</v>
      </c>
      <c r="I8" s="10"/>
      <c r="J8" s="13">
        <v>551.54</v>
      </c>
      <c r="K8" s="13"/>
      <c r="L8" s="10"/>
      <c r="M8" s="10"/>
    </row>
    <row r="9" spans="1:14" x14ac:dyDescent="0.3">
      <c r="A9" s="10"/>
      <c r="B9" s="10"/>
      <c r="C9" s="27"/>
      <c r="D9" s="10"/>
      <c r="E9" s="10"/>
      <c r="F9" s="12"/>
      <c r="G9" s="10" t="s">
        <v>434</v>
      </c>
      <c r="H9" s="10" t="s">
        <v>435</v>
      </c>
      <c r="I9" s="10" t="s">
        <v>433</v>
      </c>
      <c r="J9" s="13">
        <v>22222.29</v>
      </c>
      <c r="K9" s="13"/>
      <c r="L9" s="10"/>
      <c r="M9" s="10"/>
    </row>
    <row r="10" spans="1:14" x14ac:dyDescent="0.3">
      <c r="A10" s="10"/>
      <c r="B10" s="10"/>
      <c r="C10" s="27"/>
      <c r="D10" s="10"/>
      <c r="E10" s="10"/>
      <c r="F10" s="12"/>
      <c r="G10" s="10" t="s">
        <v>434</v>
      </c>
      <c r="H10" s="10" t="s">
        <v>435</v>
      </c>
      <c r="I10" s="10" t="s">
        <v>433</v>
      </c>
      <c r="J10" s="13">
        <v>315.77999999999997</v>
      </c>
      <c r="K10" s="13"/>
      <c r="L10" s="10"/>
      <c r="M10" s="10"/>
    </row>
    <row r="11" spans="1:14" x14ac:dyDescent="0.3">
      <c r="A11" s="10"/>
      <c r="B11" s="10"/>
      <c r="C11" s="27"/>
      <c r="D11" s="10"/>
      <c r="E11" s="10"/>
      <c r="F11" s="12"/>
      <c r="G11" s="10" t="s">
        <v>422</v>
      </c>
      <c r="H11" s="10" t="s">
        <v>338</v>
      </c>
      <c r="I11" s="10"/>
      <c r="J11" s="13">
        <v>273.74</v>
      </c>
      <c r="K11" s="13"/>
      <c r="L11" s="10"/>
      <c r="M11" s="10"/>
    </row>
    <row r="12" spans="1:14" x14ac:dyDescent="0.3">
      <c r="A12" s="10"/>
      <c r="B12" s="10"/>
      <c r="C12" s="27"/>
      <c r="D12" s="10"/>
      <c r="E12" s="10"/>
      <c r="F12" s="12"/>
      <c r="G12" s="10" t="s">
        <v>444</v>
      </c>
      <c r="H12" s="10" t="s">
        <v>255</v>
      </c>
      <c r="I12" s="10" t="s">
        <v>461</v>
      </c>
      <c r="J12" s="13">
        <v>12</v>
      </c>
      <c r="K12" s="13"/>
      <c r="L12" s="10"/>
      <c r="M12" s="10"/>
    </row>
    <row r="13" spans="1:14" x14ac:dyDescent="0.3">
      <c r="A13" s="10"/>
      <c r="B13" s="10"/>
      <c r="C13" s="27"/>
      <c r="D13" s="10"/>
      <c r="E13" s="10"/>
      <c r="F13" s="12"/>
      <c r="G13" s="10" t="s">
        <v>446</v>
      </c>
      <c r="H13" s="10" t="s">
        <v>440</v>
      </c>
      <c r="I13" s="10" t="s">
        <v>445</v>
      </c>
      <c r="J13" s="13">
        <v>22353</v>
      </c>
      <c r="K13" s="13"/>
      <c r="L13" s="10"/>
      <c r="M13" s="13"/>
    </row>
    <row r="14" spans="1:14" x14ac:dyDescent="0.3">
      <c r="A14" s="10"/>
      <c r="B14" s="10"/>
      <c r="C14" s="27"/>
      <c r="D14" s="10"/>
      <c r="E14" s="10"/>
      <c r="F14" s="12"/>
      <c r="G14" s="10" t="s">
        <v>434</v>
      </c>
      <c r="H14" s="10" t="s">
        <v>454</v>
      </c>
      <c r="I14" s="10" t="s">
        <v>453</v>
      </c>
      <c r="J14" s="13">
        <v>144248</v>
      </c>
      <c r="K14" s="13"/>
      <c r="L14" s="10"/>
      <c r="M14" s="10"/>
    </row>
    <row r="15" spans="1:14" x14ac:dyDescent="0.3">
      <c r="A15" s="10"/>
      <c r="B15" s="10"/>
      <c r="C15" s="27"/>
      <c r="D15" s="10"/>
      <c r="E15" s="10"/>
      <c r="F15" s="12"/>
      <c r="G15" s="10" t="s">
        <v>434</v>
      </c>
      <c r="H15" s="10" t="s">
        <v>454</v>
      </c>
      <c r="I15" s="10" t="s">
        <v>455</v>
      </c>
      <c r="J15" s="13">
        <v>71669.63</v>
      </c>
      <c r="K15" s="13"/>
      <c r="L15" s="10"/>
      <c r="M15" s="10"/>
    </row>
    <row r="16" spans="1:14" x14ac:dyDescent="0.3">
      <c r="A16" s="10"/>
      <c r="B16" s="10"/>
      <c r="C16" s="10"/>
      <c r="D16" s="10"/>
      <c r="E16" s="10"/>
      <c r="F16" s="10"/>
      <c r="G16" s="10" t="s">
        <v>434</v>
      </c>
      <c r="H16" s="10" t="s">
        <v>414</v>
      </c>
      <c r="I16" s="10" t="s">
        <v>456</v>
      </c>
      <c r="J16" s="13">
        <v>84662.91</v>
      </c>
      <c r="K16" s="13"/>
      <c r="L16" s="10"/>
      <c r="M16" s="10"/>
    </row>
    <row r="17" spans="1:13" x14ac:dyDescent="0.3">
      <c r="A17" s="10"/>
      <c r="B17" s="10"/>
      <c r="C17" s="27"/>
      <c r="D17" s="10"/>
      <c r="E17" s="12"/>
      <c r="F17" s="12"/>
      <c r="G17" s="10" t="s">
        <v>434</v>
      </c>
      <c r="H17" s="10" t="s">
        <v>454</v>
      </c>
      <c r="I17" s="10" t="s">
        <v>457</v>
      </c>
      <c r="J17" s="13">
        <v>37350.85</v>
      </c>
      <c r="K17" s="13"/>
      <c r="L17" s="10"/>
      <c r="M17" s="10"/>
    </row>
    <row r="18" spans="1:13" x14ac:dyDescent="0.3">
      <c r="A18" s="10"/>
      <c r="B18" s="10"/>
      <c r="C18" s="10"/>
      <c r="D18" s="10"/>
      <c r="E18" s="10"/>
      <c r="F18" s="11"/>
      <c r="G18" s="10" t="s">
        <v>434</v>
      </c>
      <c r="H18" s="10" t="s">
        <v>414</v>
      </c>
      <c r="I18" s="10" t="s">
        <v>456</v>
      </c>
      <c r="J18" s="13">
        <v>53657.09</v>
      </c>
      <c r="K18" s="13"/>
      <c r="L18" s="10"/>
      <c r="M18" s="10"/>
    </row>
    <row r="19" spans="1:13" x14ac:dyDescent="0.3">
      <c r="A19" s="10"/>
      <c r="B19" s="10"/>
      <c r="C19" s="27"/>
      <c r="D19" s="10"/>
      <c r="E19" s="10"/>
      <c r="F19" s="12"/>
      <c r="G19" s="10" t="s">
        <v>418</v>
      </c>
      <c r="H19" s="10" t="s">
        <v>459</v>
      </c>
      <c r="I19" s="10" t="s">
        <v>458</v>
      </c>
      <c r="J19" s="13">
        <v>63989.440000000002</v>
      </c>
      <c r="K19" s="10"/>
      <c r="L19" s="10"/>
      <c r="M19" s="10"/>
    </row>
    <row r="20" spans="1:13" x14ac:dyDescent="0.3">
      <c r="A20" s="10"/>
      <c r="B20" s="10"/>
      <c r="C20" s="10"/>
      <c r="D20" s="10"/>
      <c r="E20" s="10"/>
      <c r="F20" s="10"/>
      <c r="G20" s="10" t="s">
        <v>422</v>
      </c>
      <c r="H20" s="10" t="s">
        <v>338</v>
      </c>
      <c r="I20" s="10"/>
      <c r="J20" s="13">
        <v>1573.52</v>
      </c>
      <c r="K20" s="10"/>
      <c r="L20" s="10"/>
      <c r="M20" s="10"/>
    </row>
    <row r="21" spans="1:13" x14ac:dyDescent="0.3">
      <c r="A21" s="10"/>
      <c r="B21" s="10"/>
      <c r="C21" s="10"/>
      <c r="D21" s="10"/>
      <c r="E21" s="10"/>
      <c r="F21" s="10"/>
      <c r="G21" s="10" t="s">
        <v>434</v>
      </c>
      <c r="H21" s="10" t="s">
        <v>454</v>
      </c>
      <c r="I21" s="10" t="s">
        <v>457</v>
      </c>
      <c r="J21" s="13">
        <v>34773.160000000003</v>
      </c>
      <c r="K21" s="10"/>
      <c r="L21" s="10"/>
      <c r="M21" s="10"/>
    </row>
    <row r="22" spans="1:13" x14ac:dyDescent="0.3">
      <c r="A22" s="10"/>
      <c r="B22" s="10"/>
      <c r="C22" s="10"/>
      <c r="D22" s="10"/>
      <c r="E22" s="10"/>
      <c r="F22" s="10"/>
      <c r="G22" s="10" t="s">
        <v>422</v>
      </c>
      <c r="H22" s="10" t="s">
        <v>338</v>
      </c>
      <c r="I22" s="10"/>
      <c r="J22" s="13">
        <v>5178.46</v>
      </c>
      <c r="K22" s="10"/>
      <c r="L22" s="10"/>
      <c r="M22" s="10"/>
    </row>
    <row r="23" spans="1:13" x14ac:dyDescent="0.3">
      <c r="A23" s="10"/>
      <c r="B23" s="10"/>
      <c r="C23" s="10"/>
      <c r="D23" s="10"/>
      <c r="E23" s="10"/>
      <c r="F23" s="10"/>
      <c r="G23" s="10" t="s">
        <v>444</v>
      </c>
      <c r="H23" s="10" t="s">
        <v>255</v>
      </c>
      <c r="I23" s="10" t="s">
        <v>460</v>
      </c>
      <c r="J23" s="13">
        <v>12</v>
      </c>
      <c r="K23" s="10"/>
      <c r="L23" s="10"/>
      <c r="M23" s="10"/>
    </row>
    <row r="24" spans="1:13" x14ac:dyDescent="0.3">
      <c r="A24" s="10"/>
      <c r="B24" s="10"/>
      <c r="C24" s="10"/>
      <c r="D24" s="10"/>
      <c r="E24" s="10"/>
      <c r="F24" s="10"/>
      <c r="G24" s="10" t="s">
        <v>422</v>
      </c>
      <c r="H24" s="10" t="s">
        <v>338</v>
      </c>
      <c r="I24" s="10"/>
      <c r="J24" s="13">
        <v>0.28999999999999998</v>
      </c>
      <c r="K24" s="10"/>
      <c r="L24" s="12"/>
      <c r="M24" s="10"/>
    </row>
    <row r="25" spans="1:13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3"/>
      <c r="K25" s="10"/>
      <c r="L25" s="12"/>
      <c r="M25" s="10"/>
    </row>
    <row r="26" spans="1:13" x14ac:dyDescent="0.3">
      <c r="A26" s="10"/>
      <c r="B26" s="10"/>
      <c r="C26" s="10"/>
      <c r="D26" s="10"/>
      <c r="E26" s="10"/>
      <c r="F26" s="10"/>
      <c r="G26" s="10"/>
      <c r="H26" s="10"/>
      <c r="I26" s="10"/>
      <c r="J26" s="13"/>
      <c r="K26" s="10"/>
      <c r="L26" s="60"/>
      <c r="M26" s="10"/>
    </row>
    <row r="27" spans="1:13" x14ac:dyDescent="0.3">
      <c r="A27" s="10"/>
      <c r="B27" s="10"/>
      <c r="C27" s="10"/>
      <c r="D27" s="10"/>
      <c r="E27" s="10"/>
      <c r="F27" s="10"/>
      <c r="G27" s="10"/>
      <c r="H27" s="10"/>
      <c r="I27" s="10"/>
      <c r="J27" s="13"/>
      <c r="K27" s="10"/>
      <c r="L27" s="13"/>
      <c r="M27" s="10"/>
    </row>
    <row r="28" spans="1:13" x14ac:dyDescent="0.3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2"/>
      <c r="M28" s="10"/>
    </row>
    <row r="29" spans="1:13" ht="43.2" x14ac:dyDescent="0.3">
      <c r="A29" s="10" t="s">
        <v>17</v>
      </c>
      <c r="B29" s="10" t="s">
        <v>81</v>
      </c>
      <c r="C29" s="27" t="s">
        <v>82</v>
      </c>
      <c r="D29" s="27" t="s">
        <v>80</v>
      </c>
      <c r="E29" s="12">
        <v>300000</v>
      </c>
      <c r="F29" s="12">
        <v>300000</v>
      </c>
      <c r="G29" s="10" t="s">
        <v>431</v>
      </c>
      <c r="H29" s="10" t="s">
        <v>432</v>
      </c>
      <c r="I29" s="10" t="s">
        <v>430</v>
      </c>
      <c r="J29" s="10">
        <v>149877.17000000001</v>
      </c>
      <c r="K29" s="10"/>
      <c r="L29" s="10"/>
      <c r="M29" s="13">
        <v>141063.45000000001</v>
      </c>
    </row>
    <row r="30" spans="1:13" x14ac:dyDescent="0.3">
      <c r="A30" s="10"/>
      <c r="B30" s="10"/>
      <c r="C30" s="10"/>
      <c r="D30" s="10"/>
      <c r="E30" s="10"/>
      <c r="F30" s="10"/>
      <c r="G30" s="10" t="s">
        <v>337</v>
      </c>
      <c r="H30" s="10" t="s">
        <v>423</v>
      </c>
      <c r="I30" s="10"/>
      <c r="J30" s="10">
        <v>9059.3799999999992</v>
      </c>
      <c r="K30" s="10"/>
      <c r="L30" s="10"/>
      <c r="M30" s="10"/>
    </row>
    <row r="31" spans="1:13" x14ac:dyDescent="0.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  <row r="32" spans="1:13" ht="43.2" x14ac:dyDescent="0.3">
      <c r="A32" s="10" t="s">
        <v>42</v>
      </c>
      <c r="B32" s="10" t="s">
        <v>83</v>
      </c>
      <c r="C32" s="27" t="s">
        <v>84</v>
      </c>
      <c r="D32" s="10" t="s">
        <v>30</v>
      </c>
      <c r="E32" s="12">
        <v>100000</v>
      </c>
      <c r="F32" s="12">
        <v>100000</v>
      </c>
      <c r="G32" s="62" t="s">
        <v>441</v>
      </c>
      <c r="H32" s="10" t="s">
        <v>442</v>
      </c>
      <c r="I32" s="10" t="s">
        <v>443</v>
      </c>
      <c r="J32" s="10">
        <v>34589.879999999997</v>
      </c>
      <c r="K32" s="10"/>
      <c r="L32" s="13"/>
      <c r="M32" s="13"/>
    </row>
    <row r="33" spans="1:13" x14ac:dyDescent="0.3">
      <c r="A33" s="10"/>
      <c r="B33" s="10"/>
      <c r="C33" s="10"/>
      <c r="D33" s="10"/>
      <c r="E33" s="10"/>
      <c r="F33" s="10"/>
      <c r="G33" s="10" t="s">
        <v>337</v>
      </c>
      <c r="H33" s="10" t="s">
        <v>423</v>
      </c>
      <c r="I33" s="12"/>
      <c r="J33" s="10">
        <v>420.12</v>
      </c>
      <c r="K33" s="10"/>
      <c r="L33" s="10"/>
      <c r="M33" s="10"/>
    </row>
    <row r="34" spans="1:13" x14ac:dyDescent="0.3">
      <c r="A34" s="10"/>
      <c r="B34" s="10"/>
      <c r="C34" s="10"/>
      <c r="D34" s="10"/>
      <c r="E34" s="10"/>
      <c r="F34" s="10"/>
      <c r="G34" s="10" t="s">
        <v>451</v>
      </c>
      <c r="H34" s="10" t="s">
        <v>452</v>
      </c>
      <c r="I34" s="10" t="s">
        <v>447</v>
      </c>
      <c r="J34" s="13">
        <v>9397.6</v>
      </c>
      <c r="K34" s="10"/>
      <c r="L34" s="10"/>
      <c r="M34" s="10"/>
    </row>
    <row r="35" spans="1:13" x14ac:dyDescent="0.3">
      <c r="A35" s="10"/>
      <c r="B35" s="10"/>
      <c r="C35" s="10"/>
      <c r="D35" s="10"/>
      <c r="E35" s="10"/>
      <c r="F35" s="10"/>
      <c r="G35" s="10" t="s">
        <v>449</v>
      </c>
      <c r="H35" s="10" t="s">
        <v>450</v>
      </c>
      <c r="I35" s="10" t="s">
        <v>448</v>
      </c>
      <c r="J35" s="13">
        <v>54786.58</v>
      </c>
      <c r="K35" s="10"/>
      <c r="L35" s="10"/>
      <c r="M35" s="10"/>
    </row>
    <row r="36" spans="1:13" x14ac:dyDescent="0.3">
      <c r="A36" s="10"/>
      <c r="B36" s="10"/>
      <c r="C36" s="10"/>
      <c r="D36" s="10"/>
      <c r="E36" s="10"/>
      <c r="F36" s="10"/>
      <c r="G36" s="10" t="s">
        <v>422</v>
      </c>
      <c r="H36" s="10" t="s">
        <v>338</v>
      </c>
      <c r="I36" s="10"/>
      <c r="J36" s="13">
        <v>793.82</v>
      </c>
      <c r="K36" s="10"/>
      <c r="L36" s="10"/>
      <c r="M36" s="13">
        <v>12</v>
      </c>
    </row>
    <row r="37" spans="1:13" x14ac:dyDescent="0.3">
      <c r="A37" s="10"/>
      <c r="B37" s="10"/>
      <c r="C37" s="10"/>
      <c r="D37" s="10"/>
      <c r="E37" s="10"/>
      <c r="F37" s="10"/>
      <c r="G37" s="10"/>
      <c r="H37" s="10"/>
      <c r="I37" s="12"/>
      <c r="J37" s="10"/>
      <c r="K37" s="10"/>
      <c r="L37" s="10"/>
      <c r="M37" s="10"/>
    </row>
    <row r="38" spans="1:13" x14ac:dyDescent="0.3">
      <c r="A38" s="10"/>
      <c r="B38" s="10"/>
      <c r="C38" s="10"/>
      <c r="D38" s="10"/>
      <c r="E38" s="10"/>
      <c r="F38" s="10"/>
      <c r="G38" s="10"/>
      <c r="H38" s="10"/>
      <c r="I38" s="12"/>
      <c r="J38" s="10"/>
      <c r="K38" s="10"/>
      <c r="L38" s="10"/>
      <c r="M38" s="10"/>
    </row>
    <row r="39" spans="1:13" x14ac:dyDescent="0.3">
      <c r="A39" s="11" t="s">
        <v>6</v>
      </c>
      <c r="B39" s="11" t="s">
        <v>76</v>
      </c>
      <c r="C39" s="11" t="s">
        <v>77</v>
      </c>
      <c r="D39" s="11" t="s">
        <v>30</v>
      </c>
      <c r="E39" s="58">
        <v>600000</v>
      </c>
      <c r="F39" s="58">
        <v>600000</v>
      </c>
      <c r="G39" s="10"/>
      <c r="H39" s="10"/>
      <c r="I39" s="10"/>
      <c r="J39" s="10"/>
      <c r="K39" s="10"/>
      <c r="L39" s="10"/>
      <c r="M39" s="10"/>
    </row>
    <row r="40" spans="1:13" x14ac:dyDescent="0.3">
      <c r="A40" s="11" t="s">
        <v>6</v>
      </c>
      <c r="B40" s="11" t="s">
        <v>78</v>
      </c>
      <c r="C40" s="57" t="s">
        <v>79</v>
      </c>
      <c r="D40" s="11" t="s">
        <v>30</v>
      </c>
      <c r="E40" s="58">
        <v>500000</v>
      </c>
      <c r="F40" s="58">
        <v>500000</v>
      </c>
      <c r="G40" s="10"/>
      <c r="H40" s="10"/>
      <c r="I40" s="10"/>
      <c r="J40" s="10"/>
      <c r="K40" s="10"/>
      <c r="L40" s="10"/>
      <c r="M40" s="10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A25FF-952D-47A1-8367-B6367C2AEEBA}">
  <dimension ref="A1:Q9"/>
  <sheetViews>
    <sheetView workbookViewId="0">
      <selection activeCell="C10" sqref="C10"/>
    </sheetView>
  </sheetViews>
  <sheetFormatPr defaultRowHeight="14.4" x14ac:dyDescent="0.3"/>
  <cols>
    <col min="1" max="1" width="15.5546875" bestFit="1" customWidth="1"/>
    <col min="2" max="2" width="10.33203125" bestFit="1" customWidth="1"/>
    <col min="3" max="3" width="38.5546875" bestFit="1" customWidth="1"/>
    <col min="4" max="4" width="8.33203125" bestFit="1" customWidth="1"/>
    <col min="5" max="6" width="12.5546875" bestFit="1" customWidth="1"/>
    <col min="7" max="7" width="26.44140625" bestFit="1" customWidth="1"/>
    <col min="8" max="8" width="9.109375" bestFit="1" customWidth="1"/>
    <col min="9" max="10" width="14.5546875" bestFit="1" customWidth="1"/>
    <col min="11" max="11" width="13.109375" bestFit="1" customWidth="1"/>
    <col min="12" max="12" width="14.109375" bestFit="1" customWidth="1"/>
  </cols>
  <sheetData>
    <row r="1" spans="1:17" s="8" customFormat="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104</v>
      </c>
      <c r="H1" s="9" t="s">
        <v>105</v>
      </c>
      <c r="I1" s="9" t="s">
        <v>106</v>
      </c>
      <c r="J1" s="9" t="s">
        <v>107</v>
      </c>
      <c r="K1" s="9" t="s">
        <v>128</v>
      </c>
      <c r="L1" s="9" t="s">
        <v>129</v>
      </c>
    </row>
    <row r="2" spans="1:17" x14ac:dyDescent="0.3">
      <c r="A2" s="11" t="s">
        <v>20</v>
      </c>
      <c r="B2" s="11" t="s">
        <v>86</v>
      </c>
      <c r="C2" s="57" t="s">
        <v>87</v>
      </c>
      <c r="D2" s="11" t="s">
        <v>85</v>
      </c>
      <c r="E2" s="58">
        <v>200000</v>
      </c>
      <c r="F2" s="58">
        <v>200000</v>
      </c>
      <c r="G2" s="10"/>
      <c r="H2" s="10"/>
      <c r="I2" s="10"/>
      <c r="J2" s="10"/>
      <c r="K2" s="10"/>
      <c r="L2" s="58">
        <v>200000</v>
      </c>
    </row>
    <row r="3" spans="1:17" ht="43.2" x14ac:dyDescent="0.3">
      <c r="A3" s="10" t="s">
        <v>88</v>
      </c>
      <c r="B3" s="10" t="s">
        <v>91</v>
      </c>
      <c r="C3" s="27" t="s">
        <v>92</v>
      </c>
      <c r="D3" s="10" t="s">
        <v>19</v>
      </c>
      <c r="E3" s="12">
        <v>100000</v>
      </c>
      <c r="F3" s="12">
        <v>100000</v>
      </c>
      <c r="G3" s="10"/>
      <c r="H3" s="10"/>
      <c r="I3" s="10"/>
      <c r="J3" s="10"/>
      <c r="K3" s="10"/>
      <c r="L3" s="12">
        <v>100000</v>
      </c>
    </row>
    <row r="4" spans="1:17" ht="28.8" x14ac:dyDescent="0.3">
      <c r="A4" s="11" t="s">
        <v>71</v>
      </c>
      <c r="B4" s="11" t="s">
        <v>93</v>
      </c>
      <c r="C4" s="57" t="s">
        <v>94</v>
      </c>
      <c r="D4" s="11" t="s">
        <v>30</v>
      </c>
      <c r="E4" s="58">
        <v>100000</v>
      </c>
      <c r="F4" s="58">
        <v>100000</v>
      </c>
      <c r="G4" s="10"/>
      <c r="H4" s="10"/>
      <c r="I4" s="10"/>
      <c r="J4" s="10"/>
      <c r="K4" s="10"/>
      <c r="L4" s="58">
        <v>100000</v>
      </c>
      <c r="P4" s="1"/>
      <c r="Q4" s="1"/>
    </row>
    <row r="5" spans="1:17" ht="28.8" x14ac:dyDescent="0.3">
      <c r="A5" s="10" t="s">
        <v>26</v>
      </c>
      <c r="B5" s="10" t="s">
        <v>95</v>
      </c>
      <c r="C5" s="27" t="s">
        <v>96</v>
      </c>
      <c r="D5" s="10" t="s">
        <v>19</v>
      </c>
      <c r="E5" s="12">
        <v>150000</v>
      </c>
      <c r="F5" s="12">
        <v>150000</v>
      </c>
      <c r="G5" s="10"/>
      <c r="H5" s="10"/>
      <c r="I5" s="10"/>
      <c r="J5" s="10"/>
      <c r="K5" s="10"/>
      <c r="L5" s="12">
        <v>150000</v>
      </c>
      <c r="P5" s="1"/>
      <c r="Q5" s="1"/>
    </row>
    <row r="6" spans="1:17" ht="28.8" x14ac:dyDescent="0.3">
      <c r="A6" s="11" t="s">
        <v>17</v>
      </c>
      <c r="B6" s="11" t="s">
        <v>97</v>
      </c>
      <c r="C6" s="57" t="s">
        <v>98</v>
      </c>
      <c r="D6" s="11" t="s">
        <v>30</v>
      </c>
      <c r="E6" s="58">
        <v>100000</v>
      </c>
      <c r="F6" s="58">
        <v>100000</v>
      </c>
      <c r="G6" s="10"/>
      <c r="H6" s="10"/>
      <c r="I6" s="10"/>
      <c r="J6" s="10"/>
      <c r="K6" s="10"/>
      <c r="L6" s="58">
        <v>100000</v>
      </c>
    </row>
    <row r="7" spans="1:17" ht="43.2" x14ac:dyDescent="0.3">
      <c r="A7" s="11" t="s">
        <v>17</v>
      </c>
      <c r="B7" s="11" t="s">
        <v>99</v>
      </c>
      <c r="C7" s="57" t="s">
        <v>100</v>
      </c>
      <c r="D7" s="11" t="s">
        <v>19</v>
      </c>
      <c r="E7" s="58">
        <v>100000</v>
      </c>
      <c r="F7" s="58">
        <v>100000</v>
      </c>
      <c r="G7" s="10"/>
      <c r="H7" s="10"/>
      <c r="I7" s="10"/>
      <c r="J7" s="10"/>
      <c r="K7" s="10"/>
      <c r="L7" s="58">
        <v>100000</v>
      </c>
    </row>
    <row r="8" spans="1:17" x14ac:dyDescent="0.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7" x14ac:dyDescent="0.3">
      <c r="A9" s="10"/>
      <c r="B9" s="10"/>
      <c r="C9" s="27" t="s">
        <v>45</v>
      </c>
      <c r="D9" s="10"/>
      <c r="E9" s="10"/>
      <c r="F9" s="12">
        <f>SUM(F2:F7)</f>
        <v>750000</v>
      </c>
      <c r="G9" s="10"/>
      <c r="H9" s="10"/>
      <c r="I9" s="10"/>
      <c r="J9" s="10"/>
      <c r="K9" s="10"/>
      <c r="L9" s="10"/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27D99-CA03-4672-9671-DF8F2E9C27CA}">
  <dimension ref="A1:L21"/>
  <sheetViews>
    <sheetView workbookViewId="0">
      <pane ySplit="1" topLeftCell="A2" activePane="bottomLeft" state="frozen"/>
      <selection pane="bottomLeft" activeCell="H3" sqref="H3"/>
    </sheetView>
  </sheetViews>
  <sheetFormatPr defaultRowHeight="14.4" x14ac:dyDescent="0.3"/>
  <cols>
    <col min="1" max="1" width="15.5546875" bestFit="1" customWidth="1"/>
    <col min="2" max="2" width="10.33203125" bestFit="1" customWidth="1"/>
    <col min="3" max="3" width="31.109375" bestFit="1" customWidth="1"/>
    <col min="4" max="4" width="8.33203125" bestFit="1" customWidth="1"/>
    <col min="5" max="5" width="12.5546875" bestFit="1" customWidth="1"/>
    <col min="6" max="6" width="30.21875" bestFit="1" customWidth="1"/>
    <col min="7" max="7" width="31.77734375" bestFit="1" customWidth="1"/>
    <col min="8" max="8" width="9.77734375" bestFit="1" customWidth="1"/>
    <col min="9" max="10" width="14.5546875" bestFit="1" customWidth="1"/>
    <col min="11" max="11" width="13.109375" bestFit="1" customWidth="1"/>
    <col min="12" max="12" width="14.109375" bestFit="1" customWidth="1"/>
  </cols>
  <sheetData>
    <row r="1" spans="1:12" s="8" customFormat="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104</v>
      </c>
      <c r="G1" s="9" t="s">
        <v>249</v>
      </c>
      <c r="H1" s="9" t="s">
        <v>105</v>
      </c>
      <c r="I1" s="9" t="s">
        <v>106</v>
      </c>
      <c r="J1" s="9" t="s">
        <v>107</v>
      </c>
      <c r="K1" s="9" t="s">
        <v>128</v>
      </c>
      <c r="L1" s="9" t="s">
        <v>129</v>
      </c>
    </row>
    <row r="2" spans="1:12" ht="28.8" x14ac:dyDescent="0.3">
      <c r="A2" s="10" t="s">
        <v>88</v>
      </c>
      <c r="B2" s="10" t="s">
        <v>89</v>
      </c>
      <c r="C2" s="27" t="s">
        <v>90</v>
      </c>
      <c r="D2" s="10" t="s">
        <v>9</v>
      </c>
      <c r="E2" s="12">
        <v>150000</v>
      </c>
      <c r="F2" s="10" t="s">
        <v>274</v>
      </c>
      <c r="G2" s="13" t="s">
        <v>275</v>
      </c>
      <c r="H2" s="59" t="s">
        <v>273</v>
      </c>
      <c r="I2" s="13">
        <v>140246.6</v>
      </c>
      <c r="J2" s="13">
        <v>705.54</v>
      </c>
      <c r="K2" s="13">
        <v>9753.4</v>
      </c>
      <c r="L2" s="13">
        <v>10691.09</v>
      </c>
    </row>
    <row r="3" spans="1:12" x14ac:dyDescent="0.3">
      <c r="A3" s="10"/>
      <c r="B3" s="10"/>
      <c r="C3" s="27"/>
      <c r="D3" s="10"/>
      <c r="E3" s="12"/>
      <c r="F3" s="10"/>
      <c r="G3" s="13"/>
      <c r="H3" s="59"/>
      <c r="I3" s="13"/>
      <c r="J3" s="10">
        <v>232.15</v>
      </c>
      <c r="K3" s="13"/>
      <c r="L3" s="13"/>
    </row>
    <row r="4" spans="1:12" ht="57.6" x14ac:dyDescent="0.3">
      <c r="A4" s="10" t="s">
        <v>101</v>
      </c>
      <c r="B4" s="10" t="s">
        <v>102</v>
      </c>
      <c r="C4" s="27" t="s">
        <v>103</v>
      </c>
      <c r="D4" s="10" t="s">
        <v>9</v>
      </c>
      <c r="E4" s="12">
        <v>100000</v>
      </c>
      <c r="F4" s="10" t="s">
        <v>141</v>
      </c>
      <c r="G4" s="10" t="s">
        <v>272</v>
      </c>
      <c r="H4" s="59" t="s">
        <v>271</v>
      </c>
      <c r="I4" s="13">
        <v>87404.47</v>
      </c>
      <c r="J4" s="10"/>
      <c r="K4" s="10"/>
      <c r="L4" s="10"/>
    </row>
    <row r="5" spans="1:12" x14ac:dyDescent="0.3">
      <c r="A5" s="10"/>
      <c r="B5" s="10"/>
      <c r="C5" s="10"/>
      <c r="D5" s="10"/>
      <c r="E5" s="10"/>
      <c r="F5" s="10" t="s">
        <v>141</v>
      </c>
      <c r="G5" s="10" t="s">
        <v>272</v>
      </c>
      <c r="H5" s="59" t="s">
        <v>271</v>
      </c>
      <c r="I5" s="13">
        <v>12595.53</v>
      </c>
      <c r="J5" s="10"/>
      <c r="K5" s="10"/>
      <c r="L5" s="10"/>
    </row>
    <row r="6" spans="1:12" x14ac:dyDescent="0.3">
      <c r="A6" s="10"/>
      <c r="B6" s="10"/>
      <c r="C6" s="10"/>
      <c r="D6" s="10"/>
      <c r="E6" s="10"/>
      <c r="F6" s="10"/>
      <c r="G6" s="13"/>
      <c r="H6" s="59"/>
      <c r="I6" s="13"/>
      <c r="J6" s="10"/>
      <c r="K6" s="10"/>
      <c r="L6" s="10"/>
    </row>
    <row r="7" spans="1:12" x14ac:dyDescent="0.3">
      <c r="A7" s="10"/>
      <c r="B7" s="10"/>
      <c r="C7" s="10"/>
      <c r="D7" s="10"/>
      <c r="E7" s="10"/>
      <c r="F7" s="10"/>
      <c r="G7" s="13" t="s">
        <v>45</v>
      </c>
      <c r="H7" s="59"/>
      <c r="I7" s="13">
        <f>SUM(I2:I5)</f>
        <v>240246.6</v>
      </c>
      <c r="J7" s="13">
        <f>SUM(J2:J4)</f>
        <v>937.68999999999994</v>
      </c>
      <c r="K7" s="10"/>
      <c r="L7" s="10"/>
    </row>
    <row r="8" spans="1:12" x14ac:dyDescent="0.3">
      <c r="G8" s="5"/>
      <c r="H8" s="6"/>
      <c r="I8" s="5"/>
    </row>
    <row r="9" spans="1:12" x14ac:dyDescent="0.3">
      <c r="G9" s="5"/>
      <c r="H9" s="6"/>
      <c r="I9" s="5"/>
    </row>
    <row r="10" spans="1:12" x14ac:dyDescent="0.3">
      <c r="G10" s="5"/>
      <c r="H10" s="6"/>
      <c r="I10" s="5"/>
    </row>
    <row r="11" spans="1:12" x14ac:dyDescent="0.3">
      <c r="G11" s="5"/>
      <c r="H11" s="6"/>
      <c r="I11" s="5"/>
    </row>
    <row r="12" spans="1:12" x14ac:dyDescent="0.3">
      <c r="G12" s="5"/>
      <c r="H12" s="6"/>
      <c r="I12" s="5"/>
    </row>
    <row r="13" spans="1:12" x14ac:dyDescent="0.3">
      <c r="G13" s="5"/>
      <c r="H13" s="6"/>
      <c r="I13" s="5"/>
    </row>
    <row r="14" spans="1:12" x14ac:dyDescent="0.3">
      <c r="G14" s="5"/>
      <c r="H14" s="6"/>
      <c r="I14" s="5"/>
    </row>
    <row r="15" spans="1:12" x14ac:dyDescent="0.3">
      <c r="G15" s="5"/>
      <c r="H15" s="6"/>
      <c r="I15" s="5"/>
    </row>
    <row r="16" spans="1:12" x14ac:dyDescent="0.3">
      <c r="G16" s="5"/>
      <c r="H16" s="6"/>
      <c r="I16" s="5"/>
    </row>
    <row r="17" spans="7:9" x14ac:dyDescent="0.3">
      <c r="G17" s="5"/>
      <c r="H17" s="6"/>
      <c r="I17" s="5"/>
    </row>
    <row r="18" spans="7:9" x14ac:dyDescent="0.3">
      <c r="G18" s="5"/>
      <c r="H18" s="6"/>
      <c r="I18" s="5"/>
    </row>
    <row r="19" spans="7:9" x14ac:dyDescent="0.3">
      <c r="G19" s="5"/>
      <c r="I19" s="5"/>
    </row>
    <row r="20" spans="7:9" x14ac:dyDescent="0.3">
      <c r="G20" s="5"/>
    </row>
    <row r="21" spans="7:9" x14ac:dyDescent="0.3">
      <c r="G21" s="5"/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206B2-B6A6-40F3-AE2E-90C2312B3E4D}">
  <dimension ref="A1:H8"/>
  <sheetViews>
    <sheetView tabSelected="1" workbookViewId="0">
      <selection activeCell="B7" sqref="B7"/>
    </sheetView>
  </sheetViews>
  <sheetFormatPr defaultRowHeight="14.4" x14ac:dyDescent="0.3"/>
  <cols>
    <col min="2" max="2" width="13.5546875" bestFit="1" customWidth="1"/>
    <col min="3" max="3" width="10.33203125" bestFit="1" customWidth="1"/>
    <col min="4" max="4" width="37.109375" bestFit="1" customWidth="1"/>
    <col min="5" max="5" width="8.33203125" bestFit="1" customWidth="1"/>
    <col min="6" max="7" width="12.5546875" bestFit="1" customWidth="1"/>
    <col min="8" max="8" width="9" bestFit="1" customWidth="1"/>
  </cols>
  <sheetData>
    <row r="1" spans="1:8" s="8" customFormat="1" x14ac:dyDescent="0.3">
      <c r="A1" s="9"/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411</v>
      </c>
      <c r="H1" s="9" t="s">
        <v>412</v>
      </c>
    </row>
    <row r="2" spans="1:8" x14ac:dyDescent="0.3">
      <c r="A2" s="10"/>
      <c r="B2" s="10" t="s">
        <v>462</v>
      </c>
      <c r="C2" s="10" t="s">
        <v>46</v>
      </c>
      <c r="D2" s="10" t="s">
        <v>47</v>
      </c>
      <c r="E2" s="10" t="s">
        <v>30</v>
      </c>
      <c r="F2" s="12">
        <v>100000</v>
      </c>
      <c r="G2" s="12">
        <v>100000</v>
      </c>
      <c r="H2" s="10"/>
    </row>
    <row r="3" spans="1:8" x14ac:dyDescent="0.3">
      <c r="A3" s="10"/>
      <c r="B3" s="10" t="s">
        <v>6</v>
      </c>
      <c r="C3" s="10" t="s">
        <v>76</v>
      </c>
      <c r="D3" s="10" t="s">
        <v>77</v>
      </c>
      <c r="E3" s="10" t="s">
        <v>30</v>
      </c>
      <c r="F3" s="12">
        <v>600000</v>
      </c>
      <c r="G3" s="12">
        <v>600000</v>
      </c>
      <c r="H3" s="10"/>
    </row>
    <row r="4" spans="1:8" ht="28.8" x14ac:dyDescent="0.3">
      <c r="A4" s="10"/>
      <c r="B4" s="10" t="s">
        <v>6</v>
      </c>
      <c r="C4" s="10" t="s">
        <v>78</v>
      </c>
      <c r="D4" s="27" t="s">
        <v>79</v>
      </c>
      <c r="E4" s="10" t="s">
        <v>30</v>
      </c>
      <c r="F4" s="12">
        <v>500000</v>
      </c>
      <c r="G4" s="12">
        <v>500000</v>
      </c>
      <c r="H4" s="10">
        <v>49483.34</v>
      </c>
    </row>
    <row r="5" spans="1:8" ht="28.8" x14ac:dyDescent="0.3">
      <c r="A5" s="10"/>
      <c r="B5" s="10" t="s">
        <v>71</v>
      </c>
      <c r="C5" s="10" t="s">
        <v>93</v>
      </c>
      <c r="D5" s="27" t="s">
        <v>94</v>
      </c>
      <c r="E5" s="10" t="s">
        <v>30</v>
      </c>
      <c r="F5" s="12">
        <v>100000</v>
      </c>
      <c r="G5" s="12">
        <v>100000</v>
      </c>
      <c r="H5" s="10"/>
    </row>
    <row r="6" spans="1:8" ht="28.8" x14ac:dyDescent="0.3">
      <c r="A6" s="10"/>
      <c r="B6" s="10" t="s">
        <v>17</v>
      </c>
      <c r="C6" s="10" t="s">
        <v>97</v>
      </c>
      <c r="D6" s="27" t="s">
        <v>98</v>
      </c>
      <c r="E6" s="10" t="s">
        <v>30</v>
      </c>
      <c r="F6" s="12">
        <v>100000</v>
      </c>
      <c r="G6" s="12">
        <v>100000</v>
      </c>
      <c r="H6" s="10"/>
    </row>
    <row r="8" spans="1:8" x14ac:dyDescent="0.3">
      <c r="D8" s="4"/>
      <c r="G8" s="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2018</vt:lpstr>
      <vt:lpstr>2019</vt:lpstr>
      <vt:lpstr>2020</vt:lpstr>
      <vt:lpstr>2021</vt:lpstr>
      <vt:lpstr>2021 - SAUDE</vt:lpstr>
      <vt:lpstr>2022</vt:lpstr>
      <vt:lpstr>2022 - SAUDE</vt:lpstr>
      <vt:lpstr>2023</vt:lpstr>
      <vt:lpstr>2024</vt:lpstr>
      <vt:lpstr>2024 - SAÚDE</vt:lpstr>
      <vt:lpstr>CMEI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Planejamento_Irani</dc:creator>
  <cp:lastModifiedBy>User</cp:lastModifiedBy>
  <cp:lastPrinted>2025-04-30T18:15:03Z</cp:lastPrinted>
  <dcterms:created xsi:type="dcterms:W3CDTF">2025-04-28T12:18:40Z</dcterms:created>
  <dcterms:modified xsi:type="dcterms:W3CDTF">2025-04-30T18:23:08Z</dcterms:modified>
</cp:coreProperties>
</file>